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firstSheet="8" activeTab="12"/>
  </bookViews>
  <sheets>
    <sheet name="3" sheetId="1" r:id="rId1"/>
    <sheet name="BASKETBOL" sheetId="2" r:id="rId2"/>
    <sheet name="PUANLI ATLETİZM" sheetId="3" r:id="rId3"/>
    <sheet name="BADMİNTON" sheetId="4" r:id="rId4"/>
    <sheet name="HENTBOL" sheetId="5" r:id="rId5"/>
    <sheet name="SATRANÇ" sheetId="6" r:id="rId6"/>
    <sheet name="BOCCE" sheetId="7" r:id="rId7"/>
    <sheet name="TAEKWONDO" sheetId="8" r:id="rId8"/>
    <sheet name="FUTBOL" sheetId="9" r:id="rId9"/>
    <sheet name="MASA TENİSİ." sheetId="10" r:id="rId10"/>
    <sheet name="KROS" sheetId="11" r:id="rId11"/>
    <sheet name="VOLEYBOL" sheetId="12" r:id="rId12"/>
    <sheet name="Sayfa1" sheetId="13" r:id="rId13"/>
    <sheet name="Sayfa2" sheetId="14" r:id="rId14"/>
  </sheets>
  <definedNames>
    <definedName name="_xlnm.Print_Area" localSheetId="3">'BADMİNTON'!$A$1:$AY$18</definedName>
    <definedName name="_xlnm.Print_Area" localSheetId="6">'BOCCE'!$A$1:$AY$18</definedName>
    <definedName name="_xlnm.Print_Area" localSheetId="7">'TAEKWONDO'!$A$1:$AY$18</definedName>
    <definedName name="_xlnm.Print_Area" localSheetId="11">'VOLEYBOL'!$A$1:$AY$25</definedName>
  </definedNames>
  <calcPr fullCalcOnLoad="1"/>
</workbook>
</file>

<file path=xl/sharedStrings.xml><?xml version="1.0" encoding="utf-8"?>
<sst xmlns="http://schemas.openxmlformats.org/spreadsheetml/2006/main" count="413" uniqueCount="91">
  <si>
    <t>A GRUBU</t>
  </si>
  <si>
    <t>1-</t>
  </si>
  <si>
    <t>2-</t>
  </si>
  <si>
    <t>3-</t>
  </si>
  <si>
    <t>SIRA</t>
  </si>
  <si>
    <t>TARİH</t>
  </si>
  <si>
    <t>SAAT</t>
  </si>
  <si>
    <t>FİKSTÜR</t>
  </si>
  <si>
    <t>TAKIMLAR</t>
  </si>
  <si>
    <t>1.MAÇLAR</t>
  </si>
  <si>
    <t>A1-A2</t>
  </si>
  <si>
    <t>A3-A1</t>
  </si>
  <si>
    <t>A2-A3</t>
  </si>
  <si>
    <t>2.MAÇLAR</t>
  </si>
  <si>
    <t>3.MAÇLAR</t>
  </si>
  <si>
    <t>A1</t>
  </si>
  <si>
    <t>A2</t>
  </si>
  <si>
    <t>A3</t>
  </si>
  <si>
    <t>4-</t>
  </si>
  <si>
    <t>A4</t>
  </si>
  <si>
    <t>5-</t>
  </si>
  <si>
    <t>A5</t>
  </si>
  <si>
    <t>4.MAÇLAR</t>
  </si>
  <si>
    <t>5.MAÇLAR</t>
  </si>
  <si>
    <t>B GRUBU</t>
  </si>
  <si>
    <t>B1</t>
  </si>
  <si>
    <t>B2</t>
  </si>
  <si>
    <t>B3</t>
  </si>
  <si>
    <t>A GRUBU 1.Sİ - B GRUBU 2.Sİ</t>
  </si>
  <si>
    <t>B GRUBU 1.Sİ - A GRUBU 2.Sİ</t>
  </si>
  <si>
    <t>10.MAÇ MAĞLUBU - 11. MAÇ MAĞLUBU (3.LÜK-4.LÜK)</t>
  </si>
  <si>
    <t>10.MAÇ GALİBİ - 11.MAÇ GALİBİ (1.LİK-2.LİK)</t>
  </si>
  <si>
    <t>KURA SONUCU</t>
  </si>
  <si>
    <t>BU HÜCRELERE KURA ÇEKİMİNE KATILACAK</t>
  </si>
  <si>
    <t xml:space="preserve">OLAN TAKIMLARI YAZINIZ. KUASINI ÇEKEN </t>
  </si>
  <si>
    <t>TAKIMLARI SAĞDAKİ ALANA KES YAPIŞTIR</t>
  </si>
  <si>
    <t>YAPINIZ.</t>
  </si>
  <si>
    <t xml:space="preserve"> İL BİRİNCİLİĞİ FİKSTÜRÜ</t>
  </si>
  <si>
    <t>M.YERİ</t>
  </si>
  <si>
    <t>MERKEZ SALON</t>
  </si>
  <si>
    <t>2014-2015 ÖĞRETİM YILI</t>
  </si>
  <si>
    <t xml:space="preserve">2014-2015 ÖĞRETİM YILI YILDIZ KIZLAR </t>
  </si>
  <si>
    <t>KARABÜK ATATÜRK ORTA OKULU</t>
  </si>
  <si>
    <t>MEVLANA İMAM HATİP ORTA OKULU</t>
  </si>
  <si>
    <t>SAFRANBOLU KANUNİ ORTA OKULU</t>
  </si>
  <si>
    <t>TAEKWONDO İL BİRİNCİLİĞİ FİKSTÜRÜ</t>
  </si>
  <si>
    <t>BEŞBİNEVLER ŞEHİT CEVDET ÇAY ORTA OKULU</t>
  </si>
  <si>
    <t>TOKİ CEVİZ KENT ORTA OKULU</t>
  </si>
  <si>
    <t>SATRANÇ İL BİRİNCİLİĞİ FİKSTÜRÜ</t>
  </si>
  <si>
    <t>MASA TENİSİ  İL BİRİNCİLİĞİ FİKSTÜRÜ</t>
  </si>
  <si>
    <t>ESKİPAZAR ORTA OKULU</t>
  </si>
  <si>
    <t>VİLAYETLER BİRLİĞİ ORTA OKULU</t>
  </si>
  <si>
    <t>2014-2015 ÖĞRETİM YILI YILDIZ KIZLAR</t>
  </si>
  <si>
    <t>FEVZİ ÇAKMAK ORTA OKULU</t>
  </si>
  <si>
    <t>KARTALTEPE ORTA OKULU</t>
  </si>
  <si>
    <t>ÇELİK İŞ ORTA OKULU</t>
  </si>
  <si>
    <t>ESKİPAZAR Ç.P.L</t>
  </si>
  <si>
    <t>HENTBOL İL BİRİNCİLİĞİ FİKSTÜRÜ</t>
  </si>
  <si>
    <t>İSMETPAŞA ORTA OKULU</t>
  </si>
  <si>
    <t>FUTBOL  İL BİRİNCİLİĞİ FİKSTÜRÜ</t>
  </si>
  <si>
    <t>SAFRANBOLU HARMANLAR ORTA OKULU</t>
  </si>
  <si>
    <t>YENİCE YORTAN ORTA OKULU</t>
  </si>
  <si>
    <t>BOCCE  İL BİRİNCİLİĞİ FİKSTÜRÜ</t>
  </si>
  <si>
    <t>BASKETBOL  İL BİRİNCİLİĞİ FİKSTÜRÜ</t>
  </si>
  <si>
    <t>BADMİNTON  İL BİRİNCİLİĞİ FİKSTÜRÜ</t>
  </si>
  <si>
    <t>PUANLI ATLETİZM  İL BİRİNCİLİĞİ FİKSTÜRÜ</t>
  </si>
  <si>
    <t>ANAYASA ORTAOKULU</t>
  </si>
  <si>
    <t>ESKİPAZAR ORTAOKULU</t>
  </si>
  <si>
    <t>ÖZEL FATİH KOLEJİ ORTAOKULU</t>
  </si>
  <si>
    <t>MİMAR SİNAN ORTAOKULU</t>
  </si>
  <si>
    <t>ÇELİK İŞ ORTAOKULU</t>
  </si>
  <si>
    <t>BEŞBİNEVLER ŞEHİT CEVDET ÇAY ORTAOKULU</t>
  </si>
  <si>
    <t>OVACUMA ORTAOKULU</t>
  </si>
  <si>
    <t>ESENTEPE ORTAOKULU</t>
  </si>
  <si>
    <t>KROS İL BİRİNCİLİĞİ FİKSTÜRÜ</t>
  </si>
  <si>
    <t>ÖZEL FATİH ORTAOUKULU</t>
  </si>
  <si>
    <t>KARABÜK ATATÜRK ORTAOKULU</t>
  </si>
  <si>
    <t>MEVLANA ORTAOKULU</t>
  </si>
  <si>
    <t>ÇAMKENT ORTAOKULU</t>
  </si>
  <si>
    <t>SAFRANBOLU KANUNİ ORTAOKULU</t>
  </si>
  <si>
    <t>SAF. ÜNSAL TÜLBENTCİ ORTAOKULU</t>
  </si>
  <si>
    <t>KAYABAŞI ORTAOKULU</t>
  </si>
  <si>
    <t>YILDIZ KIZLAR VOLEYBOL İL BİRİNCİLİĞİ FİKSTÜRÜ</t>
  </si>
  <si>
    <t>YENİCE YORTAN ORTAOKULU</t>
  </si>
  <si>
    <t>09,03,2015</t>
  </si>
  <si>
    <t>MERKEZ</t>
  </si>
  <si>
    <t>SAFRANBOLU SENTETİK</t>
  </si>
  <si>
    <t>safranbolu salon</t>
  </si>
  <si>
    <t>17 OCAK 2015 NAMAL PETRO ÖNÜ SAAT:09:00</t>
  </si>
  <si>
    <t>merkez salon</t>
  </si>
  <si>
    <t>İSMET PAŞA ORTA OKULU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</si>
</sst>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mmm/yyyy"/>
  </numFmts>
  <fonts count="45">
    <font>
      <sz val="10"/>
      <name val="Arial Tur"/>
      <family val="0"/>
    </font>
    <font>
      <sz val="11"/>
      <color indexed="8"/>
      <name val="Calibri"/>
      <family val="2"/>
    </font>
    <font>
      <b/>
      <sz val="12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sz val="55"/>
      <name val="Arial Tur"/>
      <family val="0"/>
    </font>
    <font>
      <sz val="55"/>
      <color indexed="9"/>
      <name val="Arial Tur"/>
      <family val="0"/>
    </font>
    <font>
      <sz val="10"/>
      <color indexed="9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 Tur"/>
      <family val="0"/>
    </font>
    <font>
      <sz val="55"/>
      <color theme="0"/>
      <name val="Arial Tur"/>
      <family val="0"/>
    </font>
    <font>
      <b/>
      <sz val="12"/>
      <color rgb="FFFF0000"/>
      <name val="Arial Tur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19" borderId="5" applyNumberFormat="0" applyAlignment="0" applyProtection="0"/>
    <xf numFmtId="0" fontId="34" fillId="20" borderId="6" applyNumberFormat="0" applyAlignment="0" applyProtection="0"/>
    <xf numFmtId="0" fontId="35" fillId="19" borderId="6" applyNumberFormat="0" applyAlignment="0" applyProtection="0"/>
    <xf numFmtId="0" fontId="36" fillId="21" borderId="7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0" fillId="24" borderId="8" applyNumberFormat="0" applyFont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Border="1" applyAlignment="1" applyProtection="1">
      <alignment horizontal="left" vertical="center" shrinkToFit="1"/>
      <protection/>
    </xf>
    <xf numFmtId="0" fontId="0" fillId="0" borderId="0" xfId="0" applyAlignment="1" applyProtection="1">
      <alignment shrinkToFit="1"/>
      <protection/>
    </xf>
    <xf numFmtId="0" fontId="0" fillId="0" borderId="0" xfId="0" applyAlignment="1" applyProtection="1">
      <alignment horizontal="center" shrinkToFit="1"/>
      <protection/>
    </xf>
    <xf numFmtId="0" fontId="0" fillId="32" borderId="0" xfId="0" applyFill="1" applyAlignment="1" applyProtection="1">
      <alignment horizontal="center" shrinkToFit="1"/>
      <protection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0" borderId="11" xfId="0" applyBorder="1" applyAlignment="1" applyProtection="1">
      <alignment horizontal="center" shrinkToFit="1"/>
      <protection/>
    </xf>
    <xf numFmtId="0" fontId="0" fillId="0" borderId="12" xfId="0" applyBorder="1" applyAlignment="1" applyProtection="1">
      <alignment horizontal="center" shrinkToFit="1"/>
      <protection/>
    </xf>
    <xf numFmtId="0" fontId="0" fillId="0" borderId="13" xfId="0" applyBorder="1" applyAlignment="1" applyProtection="1">
      <alignment horizontal="center" shrinkToFit="1"/>
      <protection/>
    </xf>
    <xf numFmtId="0" fontId="0" fillId="0" borderId="0" xfId="0" applyBorder="1" applyAlignment="1" applyProtection="1">
      <alignment horizontal="center" shrinkToFit="1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0" fillId="0" borderId="0" xfId="0" applyBorder="1" applyAlignment="1" applyProtection="1">
      <alignment shrinkToFit="1"/>
      <protection/>
    </xf>
    <xf numFmtId="0" fontId="0" fillId="32" borderId="10" xfId="0" applyFill="1" applyBorder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 shrinkToFit="1"/>
      <protection/>
    </xf>
    <xf numFmtId="0" fontId="5" fillId="0" borderId="14" xfId="0" applyFont="1" applyBorder="1" applyAlignment="1" applyProtection="1">
      <alignment vertical="center" shrinkToFit="1"/>
      <protection/>
    </xf>
    <xf numFmtId="0" fontId="0" fillId="0" borderId="15" xfId="0" applyBorder="1" applyAlignment="1" applyProtection="1">
      <alignment horizontal="center" shrinkToFit="1"/>
      <protection/>
    </xf>
    <xf numFmtId="0" fontId="0" fillId="34" borderId="0" xfId="0" applyFill="1" applyAlignment="1" applyProtection="1">
      <alignment horizontal="center" shrinkToFit="1"/>
      <protection/>
    </xf>
    <xf numFmtId="0" fontId="0" fillId="34" borderId="10" xfId="0" applyFill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shrinkToFit="1"/>
      <protection/>
    </xf>
    <xf numFmtId="0" fontId="0" fillId="32" borderId="12" xfId="0" applyFill="1" applyBorder="1" applyAlignment="1" applyProtection="1">
      <alignment horizontal="center" shrinkToFit="1"/>
      <protection/>
    </xf>
    <xf numFmtId="0" fontId="42" fillId="35" borderId="0" xfId="0" applyFont="1" applyFill="1" applyBorder="1" applyAlignment="1" applyProtection="1">
      <alignment shrinkToFit="1"/>
      <protection/>
    </xf>
    <xf numFmtId="0" fontId="0" fillId="0" borderId="16" xfId="0" applyBorder="1" applyAlignment="1" applyProtection="1">
      <alignment horizontal="center" shrinkToFit="1"/>
      <protection/>
    </xf>
    <xf numFmtId="0" fontId="0" fillId="0" borderId="17" xfId="0" applyBorder="1" applyAlignment="1" applyProtection="1">
      <alignment horizontal="center" shrinkToFit="1"/>
      <protection/>
    </xf>
    <xf numFmtId="0" fontId="0" fillId="36" borderId="12" xfId="0" applyFill="1" applyBorder="1" applyAlignment="1" applyProtection="1">
      <alignment horizontal="center" shrinkToFit="1"/>
      <protection/>
    </xf>
    <xf numFmtId="0" fontId="3" fillId="0" borderId="0" xfId="0" applyFont="1" applyAlignment="1" applyProtection="1">
      <alignment shrinkToFit="1"/>
      <protection/>
    </xf>
    <xf numFmtId="0" fontId="2" fillId="0" borderId="0" xfId="0" applyFont="1" applyAlignment="1" applyProtection="1">
      <alignment horizontal="center" vertical="center" shrinkToFit="1"/>
      <protection locked="0"/>
    </xf>
    <xf numFmtId="0" fontId="0" fillId="37" borderId="18" xfId="0" applyFill="1" applyBorder="1" applyAlignment="1" applyProtection="1">
      <alignment horizontal="center" shrinkToFit="1"/>
      <protection/>
    </xf>
    <xf numFmtId="0" fontId="0" fillId="37" borderId="19" xfId="0" applyFill="1" applyBorder="1" applyAlignment="1" applyProtection="1">
      <alignment horizontal="center" shrinkToFit="1"/>
      <protection/>
    </xf>
    <xf numFmtId="0" fontId="0" fillId="37" borderId="20" xfId="0" applyFill="1" applyBorder="1" applyAlignment="1" applyProtection="1">
      <alignment horizontal="center" shrinkToFit="1"/>
      <protection/>
    </xf>
    <xf numFmtId="0" fontId="0" fillId="0" borderId="0" xfId="0" applyAlignment="1" applyProtection="1">
      <alignment horizontal="center" shrinkToFit="1"/>
      <protection/>
    </xf>
    <xf numFmtId="0" fontId="3" fillId="37" borderId="21" xfId="0" applyFont="1" applyFill="1" applyBorder="1" applyAlignment="1" applyProtection="1">
      <alignment horizontal="center" vertical="center" textRotation="90" shrinkToFit="1"/>
      <protection/>
    </xf>
    <xf numFmtId="0" fontId="3" fillId="37" borderId="22" xfId="0" applyFont="1" applyFill="1" applyBorder="1" applyAlignment="1" applyProtection="1">
      <alignment horizontal="center" vertical="center" textRotation="90" shrinkToFit="1"/>
      <protection/>
    </xf>
    <xf numFmtId="0" fontId="3" fillId="37" borderId="23" xfId="0" applyFont="1" applyFill="1" applyBorder="1" applyAlignment="1" applyProtection="1">
      <alignment horizontal="center" vertical="center" textRotation="90" shrinkToFit="1"/>
      <protection/>
    </xf>
    <xf numFmtId="0" fontId="2" fillId="37" borderId="24" xfId="0" applyFont="1" applyFill="1" applyBorder="1" applyAlignment="1" applyProtection="1">
      <alignment horizontal="center" vertical="center" shrinkToFit="1"/>
      <protection/>
    </xf>
    <xf numFmtId="0" fontId="2" fillId="37" borderId="25" xfId="0" applyFont="1" applyFill="1" applyBorder="1" applyAlignment="1" applyProtection="1">
      <alignment horizontal="center" vertical="center" shrinkToFit="1"/>
      <protection/>
    </xf>
    <xf numFmtId="0" fontId="2" fillId="37" borderId="26" xfId="0" applyFont="1" applyFill="1" applyBorder="1" applyAlignment="1" applyProtection="1">
      <alignment horizontal="center" vertical="center" shrinkToFit="1"/>
      <protection/>
    </xf>
    <xf numFmtId="0" fontId="2" fillId="37" borderId="27" xfId="0" applyFont="1" applyFill="1" applyBorder="1" applyAlignment="1" applyProtection="1">
      <alignment horizontal="center" vertical="center" shrinkToFit="1"/>
      <protection/>
    </xf>
    <xf numFmtId="0" fontId="2" fillId="37" borderId="0" xfId="0" applyFont="1" applyFill="1" applyBorder="1" applyAlignment="1" applyProtection="1">
      <alignment horizontal="center" vertical="center" shrinkToFit="1"/>
      <protection/>
    </xf>
    <xf numFmtId="0" fontId="2" fillId="37" borderId="28" xfId="0" applyFont="1" applyFill="1" applyBorder="1" applyAlignment="1" applyProtection="1">
      <alignment horizontal="center" vertical="center" shrinkToFit="1"/>
      <protection/>
    </xf>
    <xf numFmtId="0" fontId="2" fillId="37" borderId="29" xfId="0" applyFont="1" applyFill="1" applyBorder="1" applyAlignment="1" applyProtection="1">
      <alignment horizontal="center" vertical="center" shrinkToFit="1"/>
      <protection/>
    </xf>
    <xf numFmtId="0" fontId="2" fillId="37" borderId="30" xfId="0" applyFont="1" applyFill="1" applyBorder="1" applyAlignment="1" applyProtection="1">
      <alignment horizontal="center" vertical="center" shrinkToFit="1"/>
      <protection/>
    </xf>
    <xf numFmtId="0" fontId="2" fillId="37" borderId="31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0" fillId="0" borderId="32" xfId="0" applyBorder="1" applyAlignment="1" applyProtection="1">
      <alignment horizontal="left" vertical="center" shrinkToFit="1"/>
      <protection/>
    </xf>
    <xf numFmtId="0" fontId="0" fillId="0" borderId="33" xfId="0" applyBorder="1" applyAlignment="1" applyProtection="1">
      <alignment horizontal="left" vertical="center" shrinkToFit="1"/>
      <protection/>
    </xf>
    <xf numFmtId="0" fontId="0" fillId="38" borderId="34" xfId="0" applyFill="1" applyBorder="1" applyAlignment="1" applyProtection="1">
      <alignment horizontal="left" shrinkToFit="1"/>
      <protection locked="0"/>
    </xf>
    <xf numFmtId="0" fontId="0" fillId="38" borderId="35" xfId="0" applyFill="1" applyBorder="1" applyAlignment="1" applyProtection="1">
      <alignment horizontal="left" shrinkToFit="1"/>
      <protection locked="0"/>
    </xf>
    <xf numFmtId="0" fontId="0" fillId="38" borderId="36" xfId="0" applyFill="1" applyBorder="1" applyAlignment="1" applyProtection="1">
      <alignment horizontal="left" shrinkToFit="1"/>
      <protection locked="0"/>
    </xf>
    <xf numFmtId="20" fontId="0" fillId="0" borderId="10" xfId="0" applyNumberForma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shrinkToFit="1"/>
      <protection/>
    </xf>
    <xf numFmtId="0" fontId="0" fillId="0" borderId="37" xfId="0" applyBorder="1" applyAlignment="1" applyProtection="1">
      <alignment horizontal="center" shrinkToFit="1"/>
      <protection/>
    </xf>
    <xf numFmtId="0" fontId="0" fillId="0" borderId="32" xfId="0" applyBorder="1" applyAlignment="1" applyProtection="1">
      <alignment horizontal="center" vertical="center" shrinkToFit="1"/>
      <protection/>
    </xf>
    <xf numFmtId="0" fontId="0" fillId="0" borderId="32" xfId="0" applyBorder="1" applyAlignment="1" applyProtection="1">
      <alignment horizontal="center" shrinkToFit="1"/>
      <protection/>
    </xf>
    <xf numFmtId="0" fontId="0" fillId="0" borderId="33" xfId="0" applyBorder="1" applyAlignment="1" applyProtection="1">
      <alignment horizontal="center" shrinkToFit="1"/>
      <protection/>
    </xf>
    <xf numFmtId="0" fontId="0" fillId="0" borderId="38" xfId="0" applyBorder="1" applyAlignment="1" applyProtection="1">
      <alignment horizontal="center" vertical="center" shrinkToFit="1"/>
      <protection locked="0"/>
    </xf>
    <xf numFmtId="20" fontId="0" fillId="0" borderId="38" xfId="0" applyNumberFormat="1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/>
    </xf>
    <xf numFmtId="0" fontId="0" fillId="0" borderId="32" xfId="0" applyBorder="1" applyAlignment="1" applyProtection="1">
      <alignment horizontal="center" vertical="center" shrinkToFit="1"/>
      <protection locked="0"/>
    </xf>
    <xf numFmtId="20" fontId="0" fillId="0" borderId="32" xfId="0" applyNumberFormat="1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shrinkToFit="1"/>
      <protection/>
    </xf>
    <xf numFmtId="0" fontId="0" fillId="0" borderId="39" xfId="0" applyBorder="1" applyAlignment="1" applyProtection="1">
      <alignment horizontal="center" shrinkToFit="1"/>
      <protection/>
    </xf>
    <xf numFmtId="0" fontId="0" fillId="38" borderId="10" xfId="0" applyFill="1" applyBorder="1" applyAlignment="1" applyProtection="1">
      <alignment horizontal="left" vertical="center" shrinkToFit="1"/>
      <protection locked="0"/>
    </xf>
    <xf numFmtId="0" fontId="0" fillId="0" borderId="40" xfId="0" applyBorder="1" applyAlignment="1" applyProtection="1">
      <alignment horizontal="left" vertical="center" shrinkToFit="1"/>
      <protection/>
    </xf>
    <xf numFmtId="0" fontId="0" fillId="0" borderId="41" xfId="0" applyBorder="1" applyAlignment="1" applyProtection="1">
      <alignment horizontal="left" vertical="center" shrinkToFit="1"/>
      <protection/>
    </xf>
    <xf numFmtId="0" fontId="0" fillId="0" borderId="10" xfId="0" applyBorder="1" applyAlignment="1" applyProtection="1">
      <alignment horizontal="left" vertical="center" shrinkToFit="1"/>
      <protection/>
    </xf>
    <xf numFmtId="0" fontId="0" fillId="0" borderId="37" xfId="0" applyBorder="1" applyAlignment="1" applyProtection="1">
      <alignment horizontal="left" vertical="center" shrinkToFit="1"/>
      <protection/>
    </xf>
    <xf numFmtId="0" fontId="0" fillId="33" borderId="42" xfId="0" applyFill="1" applyBorder="1" applyAlignment="1" applyProtection="1">
      <alignment horizontal="center" vertical="center" shrinkToFit="1"/>
      <protection/>
    </xf>
    <xf numFmtId="0" fontId="0" fillId="32" borderId="0" xfId="0" applyFill="1" applyBorder="1" applyAlignment="1" applyProtection="1">
      <alignment horizontal="center" shrinkToFit="1"/>
      <protection/>
    </xf>
    <xf numFmtId="0" fontId="0" fillId="0" borderId="17" xfId="0" applyBorder="1" applyAlignment="1" applyProtection="1">
      <alignment horizontal="left" vertical="center" shrinkToFit="1"/>
      <protection/>
    </xf>
    <xf numFmtId="0" fontId="0" fillId="0" borderId="43" xfId="0" applyBorder="1" applyAlignment="1" applyProtection="1">
      <alignment horizontal="center" vertical="center" shrinkToFit="1"/>
      <protection/>
    </xf>
    <xf numFmtId="0" fontId="0" fillId="0" borderId="25" xfId="0" applyBorder="1" applyAlignment="1" applyProtection="1">
      <alignment horizontal="center" vertical="center" shrinkToFit="1"/>
      <protection/>
    </xf>
    <xf numFmtId="0" fontId="0" fillId="0" borderId="44" xfId="0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0" fillId="0" borderId="45" xfId="0" applyBorder="1" applyAlignment="1" applyProtection="1">
      <alignment horizontal="center" vertical="center" shrinkToFit="1"/>
      <protection/>
    </xf>
    <xf numFmtId="0" fontId="0" fillId="0" borderId="46" xfId="0" applyBorder="1" applyAlignment="1" applyProtection="1">
      <alignment horizontal="center" vertical="center" shrinkToFit="1"/>
      <protection/>
    </xf>
    <xf numFmtId="0" fontId="0" fillId="0" borderId="30" xfId="0" applyBorder="1" applyAlignment="1" applyProtection="1">
      <alignment horizontal="center" vertical="center" shrinkToFit="1"/>
      <protection/>
    </xf>
    <xf numFmtId="0" fontId="0" fillId="0" borderId="47" xfId="0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vertical="center" shrinkToFit="1"/>
      <protection/>
    </xf>
    <xf numFmtId="0" fontId="0" fillId="0" borderId="31" xfId="0" applyBorder="1" applyAlignment="1" applyProtection="1">
      <alignment horizontal="center" vertical="center" shrinkToFit="1"/>
      <protection/>
    </xf>
    <xf numFmtId="0" fontId="0" fillId="0" borderId="43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0" fontId="0" fillId="0" borderId="46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47" xfId="0" applyBorder="1" applyAlignment="1" applyProtection="1">
      <alignment horizontal="center" vertical="center" shrinkToFit="1"/>
      <protection locked="0"/>
    </xf>
    <xf numFmtId="20" fontId="0" fillId="0" borderId="43" xfId="0" applyNumberFormat="1" applyBorder="1" applyAlignment="1" applyProtection="1">
      <alignment horizontal="center" vertical="center" shrinkToFit="1"/>
      <protection locked="0"/>
    </xf>
    <xf numFmtId="20" fontId="0" fillId="0" borderId="44" xfId="0" applyNumberFormat="1" applyBorder="1" applyAlignment="1" applyProtection="1">
      <alignment horizontal="center" vertical="center" shrinkToFit="1"/>
      <protection locked="0"/>
    </xf>
    <xf numFmtId="20" fontId="0" fillId="0" borderId="14" xfId="0" applyNumberFormat="1" applyBorder="1" applyAlignment="1" applyProtection="1">
      <alignment horizontal="center" vertical="center" shrinkToFit="1"/>
      <protection locked="0"/>
    </xf>
    <xf numFmtId="20" fontId="0" fillId="0" borderId="45" xfId="0" applyNumberFormat="1" applyBorder="1" applyAlignment="1" applyProtection="1">
      <alignment horizontal="center" vertical="center" shrinkToFit="1"/>
      <protection locked="0"/>
    </xf>
    <xf numFmtId="20" fontId="0" fillId="0" borderId="46" xfId="0" applyNumberFormat="1" applyBorder="1" applyAlignment="1" applyProtection="1">
      <alignment horizontal="center" vertical="center" shrinkToFit="1"/>
      <protection locked="0"/>
    </xf>
    <xf numFmtId="20" fontId="0" fillId="0" borderId="47" xfId="0" applyNumberFormat="1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left" vertical="center" shrinkToFit="1"/>
      <protection/>
    </xf>
    <xf numFmtId="0" fontId="0" fillId="0" borderId="49" xfId="0" applyBorder="1" applyAlignment="1" applyProtection="1">
      <alignment horizontal="left" vertical="center" shrinkToFit="1"/>
      <protection/>
    </xf>
    <xf numFmtId="0" fontId="5" fillId="0" borderId="34" xfId="0" applyFont="1" applyBorder="1" applyAlignment="1" applyProtection="1">
      <alignment horizontal="center" vertical="center" shrinkToFit="1"/>
      <protection/>
    </xf>
    <xf numFmtId="0" fontId="0" fillId="37" borderId="50" xfId="0" applyFill="1" applyBorder="1" applyAlignment="1" applyProtection="1">
      <alignment horizontal="center" shrinkToFit="1"/>
      <protection/>
    </xf>
    <xf numFmtId="0" fontId="0" fillId="37" borderId="51" xfId="0" applyFill="1" applyBorder="1" applyAlignment="1" applyProtection="1">
      <alignment horizontal="center" shrinkToFit="1"/>
      <protection/>
    </xf>
    <xf numFmtId="0" fontId="0" fillId="37" borderId="52" xfId="0" applyFill="1" applyBorder="1" applyAlignment="1" applyProtection="1">
      <alignment horizontal="center" shrinkToFit="1"/>
      <protection/>
    </xf>
    <xf numFmtId="0" fontId="0" fillId="0" borderId="38" xfId="0" applyBorder="1" applyAlignment="1" applyProtection="1">
      <alignment horizontal="left" vertical="center" shrinkToFit="1"/>
      <protection/>
    </xf>
    <xf numFmtId="0" fontId="0" fillId="0" borderId="39" xfId="0" applyBorder="1" applyAlignment="1" applyProtection="1">
      <alignment horizontal="left" vertical="center" shrinkToFit="1"/>
      <protection/>
    </xf>
    <xf numFmtId="14" fontId="0" fillId="0" borderId="43" xfId="0" applyNumberFormat="1" applyBorder="1" applyAlignment="1" applyProtection="1">
      <alignment horizontal="center" vertical="center" shrinkToFit="1"/>
      <protection locked="0"/>
    </xf>
    <xf numFmtId="14" fontId="0" fillId="0" borderId="25" xfId="0" applyNumberFormat="1" applyBorder="1" applyAlignment="1" applyProtection="1">
      <alignment horizontal="center" vertical="center" shrinkToFit="1"/>
      <protection locked="0"/>
    </xf>
    <xf numFmtId="14" fontId="0" fillId="0" borderId="44" xfId="0" applyNumberFormat="1" applyBorder="1" applyAlignment="1" applyProtection="1">
      <alignment horizontal="center" vertical="center" shrinkToFit="1"/>
      <protection locked="0"/>
    </xf>
    <xf numFmtId="14" fontId="0" fillId="0" borderId="46" xfId="0" applyNumberFormat="1" applyBorder="1" applyAlignment="1" applyProtection="1">
      <alignment horizontal="center" vertical="center" shrinkToFit="1"/>
      <protection locked="0"/>
    </xf>
    <xf numFmtId="14" fontId="0" fillId="0" borderId="30" xfId="0" applyNumberFormat="1" applyBorder="1" applyAlignment="1" applyProtection="1">
      <alignment horizontal="center" vertical="center" shrinkToFit="1"/>
      <protection locked="0"/>
    </xf>
    <xf numFmtId="14" fontId="0" fillId="0" borderId="47" xfId="0" applyNumberFormat="1" applyBorder="1" applyAlignment="1" applyProtection="1">
      <alignment horizontal="center" vertical="center" shrinkToFit="1"/>
      <protection locked="0"/>
    </xf>
    <xf numFmtId="14" fontId="0" fillId="0" borderId="38" xfId="0" applyNumberFormat="1" applyBorder="1" applyAlignment="1" applyProtection="1">
      <alignment horizontal="center" vertical="center" shrinkToFit="1"/>
      <protection locked="0"/>
    </xf>
    <xf numFmtId="0" fontId="43" fillId="35" borderId="0" xfId="0" applyFont="1" applyFill="1" applyBorder="1" applyAlignment="1" applyProtection="1">
      <alignment horizontal="center" vertical="center" shrinkToFit="1"/>
      <protection/>
    </xf>
    <xf numFmtId="0" fontId="42" fillId="0" borderId="32" xfId="0" applyFont="1" applyBorder="1" applyAlignment="1" applyProtection="1">
      <alignment horizontal="center" shrinkToFit="1"/>
      <protection/>
    </xf>
    <xf numFmtId="0" fontId="42" fillId="0" borderId="33" xfId="0" applyFont="1" applyBorder="1" applyAlignment="1" applyProtection="1">
      <alignment horizontal="center" shrinkToFit="1"/>
      <protection/>
    </xf>
    <xf numFmtId="0" fontId="42" fillId="0" borderId="10" xfId="0" applyFont="1" applyBorder="1" applyAlignment="1" applyProtection="1">
      <alignment horizontal="center" shrinkToFit="1"/>
      <protection/>
    </xf>
    <xf numFmtId="0" fontId="42" fillId="0" borderId="37" xfId="0" applyFont="1" applyBorder="1" applyAlignment="1" applyProtection="1">
      <alignment horizontal="center" shrinkToFit="1"/>
      <protection/>
    </xf>
    <xf numFmtId="0" fontId="42" fillId="0" borderId="38" xfId="0" applyFont="1" applyBorder="1" applyAlignment="1" applyProtection="1">
      <alignment horizontal="center" shrinkToFit="1"/>
      <protection/>
    </xf>
    <xf numFmtId="0" fontId="42" fillId="0" borderId="39" xfId="0" applyFont="1" applyBorder="1" applyAlignment="1" applyProtection="1">
      <alignment horizontal="center" shrinkToFit="1"/>
      <protection/>
    </xf>
    <xf numFmtId="0" fontId="6" fillId="39" borderId="0" xfId="0" applyFont="1" applyFill="1" applyBorder="1" applyAlignment="1" applyProtection="1">
      <alignment horizontal="center" vertical="center" shrinkToFit="1"/>
      <protection/>
    </xf>
    <xf numFmtId="0" fontId="0" fillId="35" borderId="34" xfId="0" applyFill="1" applyBorder="1" applyAlignment="1" applyProtection="1">
      <alignment horizontal="left" shrinkToFit="1"/>
      <protection locked="0"/>
    </xf>
    <xf numFmtId="0" fontId="0" fillId="35" borderId="35" xfId="0" applyFill="1" applyBorder="1" applyAlignment="1" applyProtection="1">
      <alignment horizontal="left" shrinkToFit="1"/>
      <protection locked="0"/>
    </xf>
    <xf numFmtId="0" fontId="0" fillId="35" borderId="36" xfId="0" applyFill="1" applyBorder="1" applyAlignment="1" applyProtection="1">
      <alignment horizontal="left" shrinkToFit="1"/>
      <protection locked="0"/>
    </xf>
    <xf numFmtId="0" fontId="3" fillId="34" borderId="21" xfId="0" applyFont="1" applyFill="1" applyBorder="1" applyAlignment="1" applyProtection="1">
      <alignment horizontal="center" vertical="center" textRotation="90" shrinkToFit="1"/>
      <protection/>
    </xf>
    <xf numFmtId="0" fontId="3" fillId="34" borderId="22" xfId="0" applyFont="1" applyFill="1" applyBorder="1" applyAlignment="1" applyProtection="1">
      <alignment horizontal="center" vertical="center" textRotation="90" shrinkToFit="1"/>
      <protection/>
    </xf>
    <xf numFmtId="0" fontId="3" fillId="34" borderId="23" xfId="0" applyFont="1" applyFill="1" applyBorder="1" applyAlignment="1" applyProtection="1">
      <alignment horizontal="center" vertical="center" textRotation="90" shrinkToFit="1"/>
      <protection/>
    </xf>
    <xf numFmtId="0" fontId="0" fillId="0" borderId="53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horizontal="center" vertical="center" shrinkToFit="1"/>
      <protection locked="0"/>
    </xf>
    <xf numFmtId="0" fontId="2" fillId="34" borderId="24" xfId="0" applyFont="1" applyFill="1" applyBorder="1" applyAlignment="1" applyProtection="1">
      <alignment horizontal="center" vertical="center" shrinkToFit="1"/>
      <protection/>
    </xf>
    <xf numFmtId="0" fontId="2" fillId="34" borderId="25" xfId="0" applyFont="1" applyFill="1" applyBorder="1" applyAlignment="1" applyProtection="1">
      <alignment horizontal="center" vertical="center" shrinkToFit="1"/>
      <protection/>
    </xf>
    <xf numFmtId="0" fontId="2" fillId="34" borderId="26" xfId="0" applyFont="1" applyFill="1" applyBorder="1" applyAlignment="1" applyProtection="1">
      <alignment horizontal="center" vertical="center" shrinkToFit="1"/>
      <protection/>
    </xf>
    <xf numFmtId="0" fontId="2" fillId="34" borderId="27" xfId="0" applyFont="1" applyFill="1" applyBorder="1" applyAlignment="1" applyProtection="1">
      <alignment horizontal="center" vertical="center" shrinkToFit="1"/>
      <protection/>
    </xf>
    <xf numFmtId="0" fontId="2" fillId="34" borderId="0" xfId="0" applyFont="1" applyFill="1" applyBorder="1" applyAlignment="1" applyProtection="1">
      <alignment horizontal="center" vertical="center" shrinkToFit="1"/>
      <protection/>
    </xf>
    <xf numFmtId="0" fontId="2" fillId="34" borderId="28" xfId="0" applyFont="1" applyFill="1" applyBorder="1" applyAlignment="1" applyProtection="1">
      <alignment horizontal="center" vertical="center" shrinkToFit="1"/>
      <protection/>
    </xf>
    <xf numFmtId="0" fontId="2" fillId="34" borderId="29" xfId="0" applyFont="1" applyFill="1" applyBorder="1" applyAlignment="1" applyProtection="1">
      <alignment horizontal="center" vertical="center" shrinkToFit="1"/>
      <protection/>
    </xf>
    <xf numFmtId="0" fontId="2" fillId="34" borderId="30" xfId="0" applyFont="1" applyFill="1" applyBorder="1" applyAlignment="1" applyProtection="1">
      <alignment horizontal="center" vertical="center" shrinkToFit="1"/>
      <protection/>
    </xf>
    <xf numFmtId="0" fontId="2" fillId="34" borderId="31" xfId="0" applyFont="1" applyFill="1" applyBorder="1" applyAlignment="1" applyProtection="1">
      <alignment horizontal="center" vertical="center" shrinkToFit="1"/>
      <protection/>
    </xf>
    <xf numFmtId="20" fontId="0" fillId="36" borderId="38" xfId="0" applyNumberFormat="1" applyFill="1" applyBorder="1" applyAlignment="1" applyProtection="1">
      <alignment horizontal="center" vertical="center" shrinkToFit="1"/>
      <protection locked="0"/>
    </xf>
    <xf numFmtId="0" fontId="0" fillId="36" borderId="38" xfId="0" applyFill="1" applyBorder="1" applyAlignment="1" applyProtection="1">
      <alignment horizontal="center" vertical="center" shrinkToFit="1"/>
      <protection locked="0"/>
    </xf>
    <xf numFmtId="0" fontId="0" fillId="36" borderId="10" xfId="0" applyFill="1" applyBorder="1" applyAlignment="1" applyProtection="1">
      <alignment horizontal="center" shrinkToFit="1"/>
      <protection/>
    </xf>
    <xf numFmtId="0" fontId="0" fillId="36" borderId="37" xfId="0" applyFill="1" applyBorder="1" applyAlignment="1" applyProtection="1">
      <alignment horizontal="center" shrinkToFit="1"/>
      <protection/>
    </xf>
    <xf numFmtId="0" fontId="0" fillId="34" borderId="50" xfId="0" applyFill="1" applyBorder="1" applyAlignment="1" applyProtection="1">
      <alignment horizontal="center" shrinkToFit="1"/>
      <protection/>
    </xf>
    <xf numFmtId="0" fontId="0" fillId="34" borderId="51" xfId="0" applyFill="1" applyBorder="1" applyAlignment="1" applyProtection="1">
      <alignment horizontal="center" shrinkToFit="1"/>
      <protection/>
    </xf>
    <xf numFmtId="0" fontId="0" fillId="34" borderId="52" xfId="0" applyFill="1" applyBorder="1" applyAlignment="1" applyProtection="1">
      <alignment horizontal="center" shrinkToFit="1"/>
      <protection/>
    </xf>
    <xf numFmtId="0" fontId="0" fillId="34" borderId="42" xfId="0" applyFill="1" applyBorder="1" applyAlignment="1" applyProtection="1">
      <alignment horizontal="center" vertical="center" shrinkToFit="1"/>
      <protection/>
    </xf>
    <xf numFmtId="0" fontId="0" fillId="34" borderId="0" xfId="0" applyFill="1" applyBorder="1" applyAlignment="1" applyProtection="1">
      <alignment horizontal="center" shrinkToFit="1"/>
      <protection/>
    </xf>
    <xf numFmtId="0" fontId="0" fillId="35" borderId="10" xfId="0" applyFill="1" applyBorder="1" applyAlignment="1" applyProtection="1">
      <alignment horizontal="left" shrinkToFit="1"/>
      <protection locked="0"/>
    </xf>
    <xf numFmtId="14" fontId="0" fillId="36" borderId="43" xfId="0" applyNumberFormat="1" applyFill="1" applyBorder="1" applyAlignment="1" applyProtection="1">
      <alignment horizontal="center" vertical="center" shrinkToFit="1"/>
      <protection locked="0"/>
    </xf>
    <xf numFmtId="0" fontId="0" fillId="36" borderId="25" xfId="0" applyFill="1" applyBorder="1" applyAlignment="1" applyProtection="1">
      <alignment horizontal="center" vertical="center" shrinkToFit="1"/>
      <protection locked="0"/>
    </xf>
    <xf numFmtId="0" fontId="0" fillId="36" borderId="44" xfId="0" applyFill="1" applyBorder="1" applyAlignment="1" applyProtection="1">
      <alignment horizontal="center" vertical="center" shrinkToFit="1"/>
      <protection locked="0"/>
    </xf>
    <xf numFmtId="0" fontId="0" fillId="36" borderId="53" xfId="0" applyFill="1" applyBorder="1" applyAlignment="1" applyProtection="1">
      <alignment horizontal="center" vertical="center" shrinkToFit="1"/>
      <protection locked="0"/>
    </xf>
    <xf numFmtId="0" fontId="0" fillId="36" borderId="42" xfId="0" applyFill="1" applyBorder="1" applyAlignment="1" applyProtection="1">
      <alignment horizontal="center" vertical="center" shrinkToFit="1"/>
      <protection locked="0"/>
    </xf>
    <xf numFmtId="0" fontId="0" fillId="36" borderId="54" xfId="0" applyFill="1" applyBorder="1" applyAlignment="1" applyProtection="1">
      <alignment horizontal="center" vertical="center" shrinkToFit="1"/>
      <protection locked="0"/>
    </xf>
    <xf numFmtId="0" fontId="3" fillId="36" borderId="43" xfId="0" applyFont="1" applyFill="1" applyBorder="1" applyAlignment="1" applyProtection="1">
      <alignment horizontal="center" vertical="center" textRotation="90" shrinkToFit="1"/>
      <protection/>
    </xf>
    <xf numFmtId="0" fontId="3" fillId="36" borderId="25" xfId="0" applyFont="1" applyFill="1" applyBorder="1" applyAlignment="1" applyProtection="1">
      <alignment horizontal="center" vertical="center" textRotation="90" shrinkToFit="1"/>
      <protection/>
    </xf>
    <xf numFmtId="0" fontId="3" fillId="36" borderId="44" xfId="0" applyFont="1" applyFill="1" applyBorder="1" applyAlignment="1" applyProtection="1">
      <alignment horizontal="center" vertical="center" textRotation="90" shrinkToFit="1"/>
      <protection/>
    </xf>
    <xf numFmtId="0" fontId="3" fillId="36" borderId="14" xfId="0" applyFont="1" applyFill="1" applyBorder="1" applyAlignment="1" applyProtection="1">
      <alignment horizontal="center" vertical="center" textRotation="90" shrinkToFit="1"/>
      <protection/>
    </xf>
    <xf numFmtId="0" fontId="3" fillId="36" borderId="0" xfId="0" applyFont="1" applyFill="1" applyBorder="1" applyAlignment="1" applyProtection="1">
      <alignment horizontal="center" vertical="center" textRotation="90" shrinkToFit="1"/>
      <protection/>
    </xf>
    <xf numFmtId="0" fontId="3" fillId="36" borderId="45" xfId="0" applyFont="1" applyFill="1" applyBorder="1" applyAlignment="1" applyProtection="1">
      <alignment horizontal="center" vertical="center" textRotation="90" shrinkToFit="1"/>
      <protection/>
    </xf>
    <xf numFmtId="0" fontId="3" fillId="36" borderId="53" xfId="0" applyFont="1" applyFill="1" applyBorder="1" applyAlignment="1" applyProtection="1">
      <alignment horizontal="center" vertical="center" textRotation="90" shrinkToFit="1"/>
      <protection/>
    </xf>
    <xf numFmtId="0" fontId="3" fillId="36" borderId="42" xfId="0" applyFont="1" applyFill="1" applyBorder="1" applyAlignment="1" applyProtection="1">
      <alignment horizontal="center" vertical="center" textRotation="90" shrinkToFit="1"/>
      <protection/>
    </xf>
    <xf numFmtId="0" fontId="3" fillId="36" borderId="54" xfId="0" applyFont="1" applyFill="1" applyBorder="1" applyAlignment="1" applyProtection="1">
      <alignment horizontal="center" vertical="center" textRotation="90" shrinkToFit="1"/>
      <protection/>
    </xf>
    <xf numFmtId="0" fontId="3" fillId="0" borderId="10" xfId="0" applyFont="1" applyBorder="1" applyAlignment="1" applyProtection="1">
      <alignment horizontal="center" shrinkToFit="1"/>
      <protection/>
    </xf>
    <xf numFmtId="0" fontId="3" fillId="0" borderId="37" xfId="0" applyFont="1" applyBorder="1" applyAlignment="1" applyProtection="1">
      <alignment horizontal="center" shrinkToFit="1"/>
      <protection/>
    </xf>
    <xf numFmtId="14" fontId="0" fillId="36" borderId="55" xfId="0" applyNumberFormat="1" applyFill="1" applyBorder="1" applyAlignment="1" applyProtection="1">
      <alignment horizontal="center" vertical="center" shrinkToFit="1"/>
      <protection locked="0"/>
    </xf>
    <xf numFmtId="0" fontId="0" fillId="36" borderId="17" xfId="0" applyFill="1" applyBorder="1" applyAlignment="1" applyProtection="1">
      <alignment horizontal="center" vertical="center" shrinkToFit="1"/>
      <protection locked="0"/>
    </xf>
    <xf numFmtId="0" fontId="0" fillId="36" borderId="56" xfId="0" applyFill="1" applyBorder="1" applyAlignment="1" applyProtection="1">
      <alignment horizontal="center" vertical="center" shrinkToFit="1"/>
      <protection locked="0"/>
    </xf>
    <xf numFmtId="0" fontId="0" fillId="36" borderId="14" xfId="0" applyFill="1" applyBorder="1" applyAlignment="1" applyProtection="1">
      <alignment horizontal="center" vertical="center" shrinkToFit="1"/>
      <protection locked="0"/>
    </xf>
    <xf numFmtId="0" fontId="0" fillId="36" borderId="0" xfId="0" applyFill="1" applyBorder="1" applyAlignment="1" applyProtection="1">
      <alignment horizontal="center" vertical="center" shrinkToFit="1"/>
      <protection locked="0"/>
    </xf>
    <xf numFmtId="0" fontId="0" fillId="36" borderId="45" xfId="0" applyFill="1" applyBorder="1" applyAlignment="1" applyProtection="1">
      <alignment horizontal="center" vertical="center" shrinkToFit="1"/>
      <protection locked="0"/>
    </xf>
    <xf numFmtId="20" fontId="0" fillId="36" borderId="10" xfId="0" applyNumberFormat="1" applyFill="1" applyBorder="1" applyAlignment="1" applyProtection="1">
      <alignment horizontal="center" vertical="center" shrinkToFit="1"/>
      <protection locked="0"/>
    </xf>
    <xf numFmtId="0" fontId="0" fillId="36" borderId="10" xfId="0" applyFill="1" applyBorder="1" applyAlignment="1" applyProtection="1">
      <alignment horizontal="center" vertical="center" shrinkToFit="1"/>
      <protection locked="0"/>
    </xf>
    <xf numFmtId="14" fontId="0" fillId="0" borderId="55" xfId="0" applyNumberFormat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56" xfId="0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 applyProtection="1">
      <alignment horizontal="center" vertical="center" textRotation="87" shrinkToFit="1"/>
      <protection/>
    </xf>
    <xf numFmtId="0" fontId="3" fillId="0" borderId="25" xfId="0" applyFont="1" applyBorder="1" applyAlignment="1" applyProtection="1">
      <alignment horizontal="center" vertical="center" textRotation="87" shrinkToFit="1"/>
      <protection/>
    </xf>
    <xf numFmtId="0" fontId="3" fillId="0" borderId="44" xfId="0" applyFont="1" applyBorder="1" applyAlignment="1" applyProtection="1">
      <alignment horizontal="center" vertical="center" textRotation="87" shrinkToFit="1"/>
      <protection/>
    </xf>
    <xf numFmtId="0" fontId="3" fillId="0" borderId="14" xfId="0" applyFont="1" applyBorder="1" applyAlignment="1" applyProtection="1">
      <alignment horizontal="center" vertical="center" textRotation="87" shrinkToFit="1"/>
      <protection/>
    </xf>
    <xf numFmtId="0" fontId="3" fillId="0" borderId="0" xfId="0" applyFont="1" applyBorder="1" applyAlignment="1" applyProtection="1">
      <alignment horizontal="center" vertical="center" textRotation="87" shrinkToFit="1"/>
      <protection/>
    </xf>
    <xf numFmtId="0" fontId="3" fillId="0" borderId="45" xfId="0" applyFont="1" applyBorder="1" applyAlignment="1" applyProtection="1">
      <alignment horizontal="center" vertical="center" textRotation="87" shrinkToFit="1"/>
      <protection/>
    </xf>
    <xf numFmtId="0" fontId="3" fillId="0" borderId="53" xfId="0" applyFont="1" applyBorder="1" applyAlignment="1" applyProtection="1">
      <alignment horizontal="center" vertical="center" textRotation="87" shrinkToFit="1"/>
      <protection/>
    </xf>
    <xf numFmtId="0" fontId="3" fillId="0" borderId="42" xfId="0" applyFont="1" applyBorder="1" applyAlignment="1" applyProtection="1">
      <alignment horizontal="center" vertical="center" textRotation="87" shrinkToFit="1"/>
      <protection/>
    </xf>
    <xf numFmtId="0" fontId="3" fillId="0" borderId="54" xfId="0" applyFont="1" applyBorder="1" applyAlignment="1" applyProtection="1">
      <alignment horizontal="center" vertical="center" textRotation="87" shrinkToFit="1"/>
      <protection/>
    </xf>
    <xf numFmtId="0" fontId="0" fillId="40" borderId="10" xfId="0" applyFill="1" applyBorder="1" applyAlignment="1" applyProtection="1">
      <alignment horizontal="left" vertical="center" shrinkToFit="1"/>
      <protection locked="0"/>
    </xf>
    <xf numFmtId="0" fontId="0" fillId="35" borderId="34" xfId="0" applyFill="1" applyBorder="1" applyAlignment="1" applyProtection="1">
      <alignment shrinkToFit="1"/>
      <protection locked="0"/>
    </xf>
    <xf numFmtId="0" fontId="0" fillId="35" borderId="35" xfId="0" applyFill="1" applyBorder="1" applyAlignment="1" applyProtection="1">
      <alignment shrinkToFit="1"/>
      <protection locked="0"/>
    </xf>
    <xf numFmtId="0" fontId="0" fillId="35" borderId="36" xfId="0" applyFill="1" applyBorder="1" applyAlignment="1" applyProtection="1">
      <alignment shrinkToFit="1"/>
      <protection locked="0"/>
    </xf>
    <xf numFmtId="0" fontId="44" fillId="36" borderId="0" xfId="0" applyFont="1" applyFill="1" applyAlignment="1" applyProtection="1">
      <alignment horizontal="center" shrinkToFit="1"/>
      <protection/>
    </xf>
    <xf numFmtId="0" fontId="0" fillId="35" borderId="10" xfId="0" applyFill="1" applyBorder="1" applyAlignment="1" applyProtection="1">
      <alignment shrinkToFit="1"/>
      <protection locked="0"/>
    </xf>
    <xf numFmtId="0" fontId="0" fillId="32" borderId="50" xfId="0" applyFill="1" applyBorder="1" applyAlignment="1" applyProtection="1">
      <alignment horizontal="center" shrinkToFit="1"/>
      <protection/>
    </xf>
    <xf numFmtId="0" fontId="0" fillId="32" borderId="51" xfId="0" applyFill="1" applyBorder="1" applyAlignment="1" applyProtection="1">
      <alignment horizontal="center" shrinkToFit="1"/>
      <protection/>
    </xf>
    <xf numFmtId="0" fontId="0" fillId="32" borderId="52" xfId="0" applyFill="1" applyBorder="1" applyAlignment="1" applyProtection="1">
      <alignment horizontal="center" shrinkToFit="1"/>
      <protection/>
    </xf>
    <xf numFmtId="0" fontId="0" fillId="0" borderId="57" xfId="0" applyBorder="1" applyAlignment="1" applyProtection="1">
      <alignment horizontal="center" vertical="center" shrinkToFit="1"/>
      <protection/>
    </xf>
    <xf numFmtId="0" fontId="0" fillId="0" borderId="58" xfId="0" applyBorder="1" applyAlignment="1" applyProtection="1">
      <alignment horizontal="center" vertical="center" shrinkToFit="1"/>
      <protection/>
    </xf>
    <xf numFmtId="0" fontId="0" fillId="0" borderId="59" xfId="0" applyBorder="1" applyAlignment="1" applyProtection="1">
      <alignment horizontal="center" vertical="center" shrinkToFit="1"/>
      <protection/>
    </xf>
    <xf numFmtId="0" fontId="2" fillId="32" borderId="24" xfId="0" applyFont="1" applyFill="1" applyBorder="1" applyAlignment="1" applyProtection="1">
      <alignment horizontal="center" vertical="center" shrinkToFit="1"/>
      <protection/>
    </xf>
    <xf numFmtId="0" fontId="2" fillId="32" borderId="25" xfId="0" applyFont="1" applyFill="1" applyBorder="1" applyAlignment="1" applyProtection="1">
      <alignment horizontal="center" vertical="center" shrinkToFit="1"/>
      <protection/>
    </xf>
    <xf numFmtId="0" fontId="2" fillId="32" borderId="26" xfId="0" applyFont="1" applyFill="1" applyBorder="1" applyAlignment="1" applyProtection="1">
      <alignment horizontal="center" vertical="center" shrinkToFit="1"/>
      <protection/>
    </xf>
    <xf numFmtId="0" fontId="2" fillId="32" borderId="27" xfId="0" applyFont="1" applyFill="1" applyBorder="1" applyAlignment="1" applyProtection="1">
      <alignment horizontal="center" vertical="center" shrinkToFit="1"/>
      <protection/>
    </xf>
    <xf numFmtId="0" fontId="2" fillId="32" borderId="0" xfId="0" applyFont="1" applyFill="1" applyBorder="1" applyAlignment="1" applyProtection="1">
      <alignment horizontal="center" vertical="center" shrinkToFit="1"/>
      <protection/>
    </xf>
    <xf numFmtId="0" fontId="2" fillId="32" borderId="28" xfId="0" applyFont="1" applyFill="1" applyBorder="1" applyAlignment="1" applyProtection="1">
      <alignment horizontal="center" vertical="center" shrinkToFit="1"/>
      <protection/>
    </xf>
    <xf numFmtId="0" fontId="2" fillId="32" borderId="29" xfId="0" applyFont="1" applyFill="1" applyBorder="1" applyAlignment="1" applyProtection="1">
      <alignment horizontal="center" vertical="center" shrinkToFit="1"/>
      <protection/>
    </xf>
    <xf numFmtId="0" fontId="2" fillId="32" borderId="30" xfId="0" applyFont="1" applyFill="1" applyBorder="1" applyAlignment="1" applyProtection="1">
      <alignment horizontal="center" vertical="center" shrinkToFit="1"/>
      <protection/>
    </xf>
    <xf numFmtId="0" fontId="2" fillId="32" borderId="31" xfId="0" applyFont="1" applyFill="1" applyBorder="1" applyAlignment="1" applyProtection="1">
      <alignment horizontal="center" vertical="center" shrinkToFit="1"/>
      <protection/>
    </xf>
    <xf numFmtId="20" fontId="0" fillId="35" borderId="10" xfId="0" applyNumberFormat="1" applyFill="1" applyBorder="1" applyAlignment="1" applyProtection="1">
      <alignment horizontal="center" vertical="center" shrinkToFit="1"/>
      <protection locked="0"/>
    </xf>
    <xf numFmtId="0" fontId="3" fillId="32" borderId="21" xfId="0" applyFont="1" applyFill="1" applyBorder="1" applyAlignment="1" applyProtection="1">
      <alignment horizontal="center" vertical="center" textRotation="90" shrinkToFit="1"/>
      <protection/>
    </xf>
    <xf numFmtId="0" fontId="3" fillId="32" borderId="22" xfId="0" applyFont="1" applyFill="1" applyBorder="1" applyAlignment="1" applyProtection="1">
      <alignment horizontal="center" vertical="center" textRotation="90" shrinkToFit="1"/>
      <protection/>
    </xf>
    <xf numFmtId="0" fontId="3" fillId="32" borderId="23" xfId="0" applyFont="1" applyFill="1" applyBorder="1" applyAlignment="1" applyProtection="1">
      <alignment horizontal="center" vertical="center" textRotation="90" shrinkToFit="1"/>
      <protection/>
    </xf>
    <xf numFmtId="20" fontId="0" fillId="32" borderId="10" xfId="0" applyNumberFormat="1" applyFill="1" applyBorder="1" applyAlignment="1" applyProtection="1">
      <alignment horizontal="center" vertical="center" shrinkToFit="1"/>
      <protection locked="0"/>
    </xf>
    <xf numFmtId="0" fontId="0" fillId="32" borderId="10" xfId="0" applyFill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 applyProtection="1">
      <alignment horizontal="center" vertical="center" textRotation="90" shrinkToFit="1"/>
      <protection/>
    </xf>
    <xf numFmtId="0" fontId="3" fillId="0" borderId="25" xfId="0" applyFont="1" applyBorder="1" applyAlignment="1" applyProtection="1">
      <alignment horizontal="center" vertical="center" textRotation="90" shrinkToFit="1"/>
      <protection/>
    </xf>
    <xf numFmtId="0" fontId="3" fillId="0" borderId="44" xfId="0" applyFont="1" applyBorder="1" applyAlignment="1" applyProtection="1">
      <alignment horizontal="center" vertical="center" textRotation="90" shrinkToFit="1"/>
      <protection/>
    </xf>
    <xf numFmtId="0" fontId="3" fillId="0" borderId="14" xfId="0" applyFont="1" applyBorder="1" applyAlignment="1" applyProtection="1">
      <alignment horizontal="center" vertical="center" textRotation="90" shrinkToFit="1"/>
      <protection/>
    </xf>
    <xf numFmtId="0" fontId="3" fillId="0" borderId="0" xfId="0" applyFont="1" applyBorder="1" applyAlignment="1" applyProtection="1">
      <alignment horizontal="center" vertical="center" textRotation="90" shrinkToFit="1"/>
      <protection/>
    </xf>
    <xf numFmtId="0" fontId="3" fillId="0" borderId="45" xfId="0" applyFont="1" applyBorder="1" applyAlignment="1" applyProtection="1">
      <alignment horizontal="center" vertical="center" textRotation="90" shrinkToFit="1"/>
      <protection/>
    </xf>
    <xf numFmtId="0" fontId="3" fillId="0" borderId="53" xfId="0" applyFont="1" applyBorder="1" applyAlignment="1" applyProtection="1">
      <alignment horizontal="center" vertical="center" textRotation="90" shrinkToFit="1"/>
      <protection/>
    </xf>
    <xf numFmtId="0" fontId="3" fillId="0" borderId="42" xfId="0" applyFont="1" applyBorder="1" applyAlignment="1" applyProtection="1">
      <alignment horizontal="center" vertical="center" textRotation="90" shrinkToFit="1"/>
      <protection/>
    </xf>
    <xf numFmtId="0" fontId="3" fillId="0" borderId="54" xfId="0" applyFont="1" applyBorder="1" applyAlignment="1" applyProtection="1">
      <alignment horizontal="center" vertical="center" textRotation="90" shrinkToFit="1"/>
      <protection/>
    </xf>
    <xf numFmtId="0" fontId="0" fillId="32" borderId="10" xfId="0" applyFill="1" applyBorder="1" applyAlignment="1" applyProtection="1">
      <alignment horizontal="center" shrinkToFit="1"/>
      <protection/>
    </xf>
    <xf numFmtId="0" fontId="0" fillId="32" borderId="37" xfId="0" applyFill="1" applyBorder="1" applyAlignment="1" applyProtection="1">
      <alignment horizontal="center" shrinkToFit="1"/>
      <protection/>
    </xf>
    <xf numFmtId="0" fontId="0" fillId="41" borderId="10" xfId="0" applyFill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0" fillId="32" borderId="42" xfId="0" applyFill="1" applyBorder="1" applyAlignment="1" applyProtection="1">
      <alignment horizontal="center" vertical="center" shrinkToFit="1"/>
      <protection/>
    </xf>
    <xf numFmtId="14" fontId="0" fillId="35" borderId="43" xfId="0" applyNumberFormat="1" applyFill="1" applyBorder="1" applyAlignment="1" applyProtection="1">
      <alignment horizontal="center" vertical="center" shrinkToFit="1"/>
      <protection locked="0"/>
    </xf>
    <xf numFmtId="0" fontId="0" fillId="35" borderId="25" xfId="0" applyFill="1" applyBorder="1" applyAlignment="1" applyProtection="1">
      <alignment horizontal="center" vertical="center" shrinkToFit="1"/>
      <protection locked="0"/>
    </xf>
    <xf numFmtId="0" fontId="0" fillId="35" borderId="44" xfId="0" applyFill="1" applyBorder="1" applyAlignment="1" applyProtection="1">
      <alignment horizontal="center" vertical="center" shrinkToFit="1"/>
      <protection locked="0"/>
    </xf>
    <xf numFmtId="0" fontId="0" fillId="35" borderId="14" xfId="0" applyFill="1" applyBorder="1" applyAlignment="1" applyProtection="1">
      <alignment horizontal="center" vertical="center" shrinkToFit="1"/>
      <protection locked="0"/>
    </xf>
    <xf numFmtId="0" fontId="0" fillId="35" borderId="0" xfId="0" applyFill="1" applyBorder="1" applyAlignment="1" applyProtection="1">
      <alignment horizontal="center" vertical="center" shrinkToFit="1"/>
      <protection locked="0"/>
    </xf>
    <xf numFmtId="0" fontId="0" fillId="35" borderId="45" xfId="0" applyFill="1" applyBorder="1" applyAlignment="1" applyProtection="1">
      <alignment horizontal="center" vertical="center" shrinkToFit="1"/>
      <protection locked="0"/>
    </xf>
    <xf numFmtId="0" fontId="0" fillId="35" borderId="53" xfId="0" applyFill="1" applyBorder="1" applyAlignment="1" applyProtection="1">
      <alignment horizontal="center" vertical="center" shrinkToFit="1"/>
      <protection locked="0"/>
    </xf>
    <xf numFmtId="0" fontId="0" fillId="35" borderId="42" xfId="0" applyFill="1" applyBorder="1" applyAlignment="1" applyProtection="1">
      <alignment horizontal="center" vertical="center" shrinkToFit="1"/>
      <protection locked="0"/>
    </xf>
    <xf numFmtId="0" fontId="0" fillId="35" borderId="54" xfId="0" applyFill="1" applyBorder="1" applyAlignment="1" applyProtection="1">
      <alignment horizontal="center" vertical="center" shrinkToFit="1"/>
      <protection locked="0"/>
    </xf>
    <xf numFmtId="14" fontId="0" fillId="32" borderId="55" xfId="0" applyNumberFormat="1" applyFill="1" applyBorder="1" applyAlignment="1" applyProtection="1">
      <alignment horizontal="center" vertical="center" shrinkToFit="1"/>
      <protection locked="0"/>
    </xf>
    <xf numFmtId="0" fontId="0" fillId="32" borderId="17" xfId="0" applyFill="1" applyBorder="1" applyAlignment="1" applyProtection="1">
      <alignment horizontal="center" vertical="center" shrinkToFit="1"/>
      <protection locked="0"/>
    </xf>
    <xf numFmtId="0" fontId="0" fillId="32" borderId="56" xfId="0" applyFill="1" applyBorder="1" applyAlignment="1" applyProtection="1">
      <alignment horizontal="center" vertical="center" shrinkToFit="1"/>
      <protection locked="0"/>
    </xf>
    <xf numFmtId="0" fontId="0" fillId="32" borderId="14" xfId="0" applyFill="1" applyBorder="1" applyAlignment="1" applyProtection="1">
      <alignment horizontal="center" vertical="center" shrinkToFit="1"/>
      <protection locked="0"/>
    </xf>
    <xf numFmtId="0" fontId="0" fillId="32" borderId="0" xfId="0" applyFill="1" applyBorder="1" applyAlignment="1" applyProtection="1">
      <alignment horizontal="center" vertical="center" shrinkToFit="1"/>
      <protection locked="0"/>
    </xf>
    <xf numFmtId="0" fontId="0" fillId="32" borderId="45" xfId="0" applyFill="1" applyBorder="1" applyAlignment="1" applyProtection="1">
      <alignment horizontal="center" vertical="center" shrinkToFit="1"/>
      <protection locked="0"/>
    </xf>
    <xf numFmtId="0" fontId="0" fillId="32" borderId="53" xfId="0" applyFill="1" applyBorder="1" applyAlignment="1" applyProtection="1">
      <alignment horizontal="center" vertical="center" shrinkToFit="1"/>
      <protection locked="0"/>
    </xf>
    <xf numFmtId="0" fontId="0" fillId="32" borderId="42" xfId="0" applyFill="1" applyBorder="1" applyAlignment="1" applyProtection="1">
      <alignment horizontal="center" vertical="center" shrinkToFit="1"/>
      <protection locked="0"/>
    </xf>
    <xf numFmtId="0" fontId="0" fillId="32" borderId="54" xfId="0" applyFill="1" applyBorder="1" applyAlignment="1" applyProtection="1">
      <alignment horizontal="center" vertical="center" shrinkToFit="1"/>
      <protection locked="0"/>
    </xf>
    <xf numFmtId="14" fontId="0" fillId="35" borderId="55" xfId="0" applyNumberFormat="1" applyFill="1" applyBorder="1" applyAlignment="1" applyProtection="1">
      <alignment horizontal="center" vertical="center" shrinkToFit="1"/>
      <protection locked="0"/>
    </xf>
    <xf numFmtId="0" fontId="0" fillId="35" borderId="17" xfId="0" applyFill="1" applyBorder="1" applyAlignment="1" applyProtection="1">
      <alignment horizontal="center" vertical="center" shrinkToFit="1"/>
      <protection locked="0"/>
    </xf>
    <xf numFmtId="0" fontId="0" fillId="35" borderId="56" xfId="0" applyFill="1" applyBorder="1" applyAlignment="1" applyProtection="1">
      <alignment horizontal="center" vertical="center" shrinkToFit="1"/>
      <protection locked="0"/>
    </xf>
    <xf numFmtId="0" fontId="0" fillId="18" borderId="10" xfId="0" applyFill="1" applyBorder="1" applyAlignment="1" applyProtection="1">
      <alignment horizontal="center" shrinkToFi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2"/>
  <sheetViews>
    <sheetView showGridLines="0" zoomScalePageLayoutView="0" workbookViewId="0" topLeftCell="A1">
      <selection activeCell="A2" sqref="A2:AA2"/>
    </sheetView>
  </sheetViews>
  <sheetFormatPr defaultColWidth="3.625" defaultRowHeight="15" customHeight="1"/>
  <cols>
    <col min="1" max="1" width="3.625" style="3" customWidth="1"/>
    <col min="2" max="16384" width="3.625" style="2" customWidth="1"/>
  </cols>
  <sheetData>
    <row r="1" spans="1:27" ht="18" customHeight="1">
      <c r="A1" s="25" t="s">
        <v>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51" ht="18" customHeight="1">
      <c r="A2" s="25" t="s">
        <v>37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C2" s="69" t="s">
        <v>8</v>
      </c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8" t="s">
        <v>32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</row>
    <row r="3" spans="29:51" ht="15" customHeight="1" thickBot="1">
      <c r="AC3" s="4" t="s">
        <v>1</v>
      </c>
      <c r="AD3" s="45" t="s">
        <v>33</v>
      </c>
      <c r="AE3" s="46"/>
      <c r="AF3" s="46"/>
      <c r="AG3" s="46"/>
      <c r="AH3" s="46"/>
      <c r="AI3" s="46"/>
      <c r="AJ3" s="46"/>
      <c r="AK3" s="46"/>
      <c r="AL3" s="46"/>
      <c r="AM3" s="46"/>
      <c r="AN3" s="47"/>
      <c r="AO3" s="5" t="s">
        <v>15</v>
      </c>
      <c r="AP3" s="63" t="s">
        <v>15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2:51" ht="15" customHeight="1" thickBot="1">
      <c r="B4" s="26" t="s">
        <v>0</v>
      </c>
      <c r="C4" s="27"/>
      <c r="D4" s="27"/>
      <c r="E4" s="27"/>
      <c r="F4" s="27"/>
      <c r="G4" s="27"/>
      <c r="H4" s="27"/>
      <c r="I4" s="28"/>
      <c r="K4" s="29"/>
      <c r="L4" s="29"/>
      <c r="M4" s="29"/>
      <c r="N4" s="29"/>
      <c r="O4" s="29"/>
      <c r="P4" s="29"/>
      <c r="Q4" s="29"/>
      <c r="R4" s="29"/>
      <c r="T4" s="29"/>
      <c r="U4" s="29"/>
      <c r="V4" s="29"/>
      <c r="W4" s="29"/>
      <c r="X4" s="29"/>
      <c r="Y4" s="29"/>
      <c r="Z4" s="29"/>
      <c r="AA4" s="29"/>
      <c r="AC4" s="4" t="s">
        <v>2</v>
      </c>
      <c r="AD4" s="45" t="s">
        <v>34</v>
      </c>
      <c r="AE4" s="46"/>
      <c r="AF4" s="46"/>
      <c r="AG4" s="46"/>
      <c r="AH4" s="46"/>
      <c r="AI4" s="46"/>
      <c r="AJ4" s="46"/>
      <c r="AK4" s="46"/>
      <c r="AL4" s="46"/>
      <c r="AM4" s="46"/>
      <c r="AN4" s="47"/>
      <c r="AO4" s="5" t="s">
        <v>16</v>
      </c>
      <c r="AP4" s="63" t="s">
        <v>16</v>
      </c>
      <c r="AQ4" s="63"/>
      <c r="AR4" s="63"/>
      <c r="AS4" s="63"/>
      <c r="AT4" s="63"/>
      <c r="AU4" s="63"/>
      <c r="AV4" s="63"/>
      <c r="AW4" s="63"/>
      <c r="AX4" s="63"/>
      <c r="AY4" s="63"/>
    </row>
    <row r="5" spans="2:51" ht="15" customHeight="1">
      <c r="B5" s="15" t="s">
        <v>1</v>
      </c>
      <c r="C5" s="64" t="str">
        <f>AP3</f>
        <v>A1</v>
      </c>
      <c r="D5" s="64"/>
      <c r="E5" s="64"/>
      <c r="F5" s="64"/>
      <c r="G5" s="64"/>
      <c r="H5" s="64"/>
      <c r="I5" s="65"/>
      <c r="AC5" s="4" t="s">
        <v>3</v>
      </c>
      <c r="AD5" s="45" t="s">
        <v>35</v>
      </c>
      <c r="AE5" s="46"/>
      <c r="AF5" s="46"/>
      <c r="AG5" s="46"/>
      <c r="AH5" s="46"/>
      <c r="AI5" s="46"/>
      <c r="AJ5" s="46"/>
      <c r="AK5" s="46"/>
      <c r="AL5" s="46"/>
      <c r="AM5" s="46"/>
      <c r="AN5" s="47"/>
      <c r="AO5" s="5" t="s">
        <v>17</v>
      </c>
      <c r="AP5" s="63" t="s">
        <v>17</v>
      </c>
      <c r="AQ5" s="63"/>
      <c r="AR5" s="63"/>
      <c r="AS5" s="63"/>
      <c r="AT5" s="63"/>
      <c r="AU5" s="63"/>
      <c r="AV5" s="63"/>
      <c r="AW5" s="63"/>
      <c r="AX5" s="63"/>
      <c r="AY5" s="63"/>
    </row>
    <row r="6" spans="2:40" ht="15" customHeight="1">
      <c r="B6" s="7" t="s">
        <v>2</v>
      </c>
      <c r="C6" s="66" t="str">
        <f>AP4</f>
        <v>A2</v>
      </c>
      <c r="D6" s="66"/>
      <c r="E6" s="66"/>
      <c r="F6" s="66"/>
      <c r="G6" s="66"/>
      <c r="H6" s="66"/>
      <c r="I6" s="67"/>
      <c r="AD6" s="45" t="s">
        <v>36</v>
      </c>
      <c r="AE6" s="46"/>
      <c r="AF6" s="46"/>
      <c r="AG6" s="46"/>
      <c r="AH6" s="46"/>
      <c r="AI6" s="46"/>
      <c r="AJ6" s="46"/>
      <c r="AK6" s="46"/>
      <c r="AL6" s="46"/>
      <c r="AM6" s="46"/>
      <c r="AN6" s="47"/>
    </row>
    <row r="7" spans="2:9" ht="15" customHeight="1" thickBot="1">
      <c r="B7" s="8" t="s">
        <v>3</v>
      </c>
      <c r="C7" s="43" t="str">
        <f>AP5</f>
        <v>A3</v>
      </c>
      <c r="D7" s="43"/>
      <c r="E7" s="43"/>
      <c r="F7" s="43"/>
      <c r="G7" s="43"/>
      <c r="H7" s="43"/>
      <c r="I7" s="44"/>
    </row>
    <row r="8" ht="15" customHeight="1" thickBot="1"/>
    <row r="9" spans="1:32" ht="15" customHeight="1">
      <c r="A9" s="30" t="s">
        <v>4</v>
      </c>
      <c r="B9" s="33" t="s">
        <v>5</v>
      </c>
      <c r="C9" s="34"/>
      <c r="D9" s="35"/>
      <c r="E9" s="33" t="s">
        <v>6</v>
      </c>
      <c r="F9" s="35"/>
      <c r="G9" s="33" t="s">
        <v>7</v>
      </c>
      <c r="H9" s="34"/>
      <c r="I9" s="35"/>
      <c r="J9" s="33" t="s">
        <v>8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5"/>
      <c r="AF9" s="13"/>
    </row>
    <row r="10" spans="1:27" ht="12.75">
      <c r="A10" s="31"/>
      <c r="B10" s="36"/>
      <c r="C10" s="37"/>
      <c r="D10" s="38"/>
      <c r="E10" s="36"/>
      <c r="F10" s="38"/>
      <c r="G10" s="36"/>
      <c r="H10" s="37"/>
      <c r="I10" s="38"/>
      <c r="J10" s="36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8"/>
    </row>
    <row r="11" spans="1:27" ht="13.5" thickBot="1">
      <c r="A11" s="32"/>
      <c r="B11" s="39"/>
      <c r="C11" s="40"/>
      <c r="D11" s="41"/>
      <c r="E11" s="39"/>
      <c r="F11" s="41"/>
      <c r="G11" s="39"/>
      <c r="H11" s="40"/>
      <c r="I11" s="41"/>
      <c r="J11" s="39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1"/>
    </row>
    <row r="12" spans="1:40" ht="15" customHeight="1">
      <c r="A12" s="6">
        <v>1</v>
      </c>
      <c r="B12" s="56" t="s">
        <v>9</v>
      </c>
      <c r="C12" s="56"/>
      <c r="D12" s="56"/>
      <c r="E12" s="57">
        <v>0</v>
      </c>
      <c r="F12" s="56"/>
      <c r="G12" s="58" t="s">
        <v>10</v>
      </c>
      <c r="H12" s="58"/>
      <c r="I12" s="58"/>
      <c r="J12" s="61" t="str">
        <f>CONCATENATE(C5," ","-"," ",C6)</f>
        <v>A1 - A2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2"/>
      <c r="AC12" s="42" t="s">
        <v>15</v>
      </c>
      <c r="AD12" s="42"/>
      <c r="AE12" s="42"/>
      <c r="AF12" s="42"/>
      <c r="AG12" s="42" t="s">
        <v>16</v>
      </c>
      <c r="AH12" s="42"/>
      <c r="AI12" s="42"/>
      <c r="AJ12" s="42"/>
      <c r="AK12" s="42" t="s">
        <v>17</v>
      </c>
      <c r="AL12" s="42"/>
      <c r="AM12" s="42"/>
      <c r="AN12" s="42"/>
    </row>
    <row r="13" spans="1:40" ht="15" customHeight="1">
      <c r="A13" s="7">
        <v>2</v>
      </c>
      <c r="B13" s="49" t="s">
        <v>13</v>
      </c>
      <c r="C13" s="49"/>
      <c r="D13" s="49"/>
      <c r="E13" s="48">
        <v>0</v>
      </c>
      <c r="F13" s="49"/>
      <c r="G13" s="50" t="s">
        <v>11</v>
      </c>
      <c r="H13" s="50"/>
      <c r="I13" s="50"/>
      <c r="J13" s="51" t="str">
        <f>CONCATENATE(C7," ","-"," ",C5)</f>
        <v>A3 - A1</v>
      </c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</row>
    <row r="14" spans="1:40" ht="15" customHeight="1" thickBot="1">
      <c r="A14" s="8">
        <v>3</v>
      </c>
      <c r="B14" s="59" t="s">
        <v>14</v>
      </c>
      <c r="C14" s="59"/>
      <c r="D14" s="59"/>
      <c r="E14" s="60">
        <v>0</v>
      </c>
      <c r="F14" s="59"/>
      <c r="G14" s="53" t="s">
        <v>12</v>
      </c>
      <c r="H14" s="53"/>
      <c r="I14" s="53"/>
      <c r="J14" s="54" t="str">
        <f>CONCATENATE(C6," ","-"," ",C7)</f>
        <v>A2 - A3</v>
      </c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5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</row>
    <row r="15" spans="29:40" ht="15" customHeight="1"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</row>
    <row r="16" spans="29:40" ht="15" customHeight="1"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</row>
    <row r="18" spans="13:24" ht="15" customHeight="1"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3:24" ht="15" customHeight="1"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3:24" ht="15" customHeight="1"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3:24" ht="15" customHeight="1"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3:24" ht="15" customHeight="1"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</sheetData>
  <sheetProtection password="C45D" sheet="1" selectLockedCells="1"/>
  <mergeCells count="37">
    <mergeCell ref="AP5:AY5"/>
    <mergeCell ref="C5:I5"/>
    <mergeCell ref="C6:I6"/>
    <mergeCell ref="AO2:AY2"/>
    <mergeCell ref="AD3:AN3"/>
    <mergeCell ref="AP3:AY3"/>
    <mergeCell ref="AD4:AN4"/>
    <mergeCell ref="AP4:AY4"/>
    <mergeCell ref="AC2:AN2"/>
    <mergeCell ref="G14:I14"/>
    <mergeCell ref="J14:AA14"/>
    <mergeCell ref="B13:D13"/>
    <mergeCell ref="B12:D12"/>
    <mergeCell ref="E12:F12"/>
    <mergeCell ref="G12:I12"/>
    <mergeCell ref="B14:D14"/>
    <mergeCell ref="E14:F14"/>
    <mergeCell ref="J12:AA12"/>
    <mergeCell ref="AK12:AN16"/>
    <mergeCell ref="C7:I7"/>
    <mergeCell ref="AD5:AN5"/>
    <mergeCell ref="J9:AA11"/>
    <mergeCell ref="AD6:AN6"/>
    <mergeCell ref="AG12:AJ16"/>
    <mergeCell ref="AC12:AF16"/>
    <mergeCell ref="E13:F13"/>
    <mergeCell ref="G13:I13"/>
    <mergeCell ref="J13:AA13"/>
    <mergeCell ref="A1:AA1"/>
    <mergeCell ref="A2:AA2"/>
    <mergeCell ref="B4:I4"/>
    <mergeCell ref="K4:R4"/>
    <mergeCell ref="T4:AA4"/>
    <mergeCell ref="A9:A11"/>
    <mergeCell ref="B9:D11"/>
    <mergeCell ref="E9:F11"/>
    <mergeCell ref="G9:I11"/>
  </mergeCells>
  <printOptions horizontalCentered="1"/>
  <pageMargins left="0.15748031496062992" right="0.15748031496062992" top="0.1968503937007874" bottom="0.1968503937007874" header="0.1968503937007874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Z23"/>
  <sheetViews>
    <sheetView showGridLines="0" zoomScalePageLayoutView="0" workbookViewId="0" topLeftCell="A1">
      <selection activeCell="J21" sqref="J21:AA21"/>
    </sheetView>
  </sheetViews>
  <sheetFormatPr defaultColWidth="3.625" defaultRowHeight="15" customHeight="1"/>
  <cols>
    <col min="1" max="1" width="3.625" style="3" customWidth="1"/>
    <col min="2" max="16384" width="3.625" style="2" customWidth="1"/>
  </cols>
  <sheetData>
    <row r="1" spans="1:27" ht="18" customHeight="1">
      <c r="A1" s="25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51" ht="18" customHeight="1">
      <c r="A2" s="25" t="s">
        <v>49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C2" s="147" t="s">
        <v>8</v>
      </c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6" t="s">
        <v>32</v>
      </c>
      <c r="AP2" s="146"/>
      <c r="AQ2" s="146"/>
      <c r="AR2" s="146"/>
      <c r="AS2" s="146"/>
      <c r="AT2" s="146"/>
      <c r="AU2" s="146"/>
      <c r="AV2" s="146"/>
      <c r="AW2" s="146"/>
      <c r="AX2" s="146"/>
      <c r="AY2" s="146"/>
    </row>
    <row r="3" spans="29:52" ht="15" customHeight="1" thickBot="1">
      <c r="AC3" s="16" t="s">
        <v>1</v>
      </c>
      <c r="AD3" s="45"/>
      <c r="AE3" s="46"/>
      <c r="AF3" s="46"/>
      <c r="AG3" s="46"/>
      <c r="AH3" s="46"/>
      <c r="AI3" s="46"/>
      <c r="AJ3" s="46"/>
      <c r="AK3" s="46"/>
      <c r="AL3" s="46"/>
      <c r="AM3" s="46"/>
      <c r="AN3" s="47"/>
      <c r="AO3" s="17" t="s">
        <v>15</v>
      </c>
      <c r="AP3" s="45" t="s">
        <v>43</v>
      </c>
      <c r="AQ3" s="46"/>
      <c r="AR3" s="46"/>
      <c r="AS3" s="46"/>
      <c r="AT3" s="46"/>
      <c r="AU3" s="46"/>
      <c r="AV3" s="46"/>
      <c r="AW3" s="46"/>
      <c r="AX3" s="46"/>
      <c r="AY3" s="46"/>
      <c r="AZ3" s="47"/>
    </row>
    <row r="4" spans="2:52" ht="15" customHeight="1" thickBot="1">
      <c r="B4" s="143" t="s">
        <v>0</v>
      </c>
      <c r="C4" s="144"/>
      <c r="D4" s="144"/>
      <c r="E4" s="144"/>
      <c r="F4" s="144"/>
      <c r="G4" s="144"/>
      <c r="H4" s="144"/>
      <c r="I4" s="145"/>
      <c r="K4" s="29"/>
      <c r="L4" s="29"/>
      <c r="M4" s="29"/>
      <c r="N4" s="29"/>
      <c r="O4" s="29"/>
      <c r="P4" s="29"/>
      <c r="Q4" s="29"/>
      <c r="R4" s="29"/>
      <c r="T4" s="29"/>
      <c r="U4" s="29"/>
      <c r="V4" s="29"/>
      <c r="W4" s="29"/>
      <c r="X4" s="29"/>
      <c r="Y4" s="29"/>
      <c r="Z4" s="29"/>
      <c r="AA4" s="29"/>
      <c r="AC4" s="16" t="s">
        <v>2</v>
      </c>
      <c r="AD4" s="45"/>
      <c r="AE4" s="46"/>
      <c r="AF4" s="46"/>
      <c r="AG4" s="46"/>
      <c r="AH4" s="46"/>
      <c r="AI4" s="46"/>
      <c r="AJ4" s="46"/>
      <c r="AK4" s="46"/>
      <c r="AL4" s="46"/>
      <c r="AM4" s="46"/>
      <c r="AN4" s="47"/>
      <c r="AO4" s="17" t="s">
        <v>16</v>
      </c>
      <c r="AP4" s="45" t="s">
        <v>50</v>
      </c>
      <c r="AQ4" s="46"/>
      <c r="AR4" s="46"/>
      <c r="AS4" s="46"/>
      <c r="AT4" s="46"/>
      <c r="AU4" s="46"/>
      <c r="AV4" s="46"/>
      <c r="AW4" s="46"/>
      <c r="AX4" s="46"/>
      <c r="AY4" s="46"/>
      <c r="AZ4" s="47"/>
    </row>
    <row r="5" spans="2:52" ht="15" customHeight="1">
      <c r="B5" s="6" t="s">
        <v>1</v>
      </c>
      <c r="C5" s="104" t="str">
        <f>AP3</f>
        <v>MEVLANA İMAM HATİP ORTA OKULU</v>
      </c>
      <c r="D5" s="104"/>
      <c r="E5" s="104"/>
      <c r="F5" s="104"/>
      <c r="G5" s="104"/>
      <c r="H5" s="104"/>
      <c r="I5" s="105"/>
      <c r="AC5" s="16" t="s">
        <v>3</v>
      </c>
      <c r="AD5" s="45"/>
      <c r="AE5" s="46"/>
      <c r="AF5" s="46"/>
      <c r="AG5" s="46"/>
      <c r="AH5" s="46"/>
      <c r="AI5" s="46"/>
      <c r="AJ5" s="46"/>
      <c r="AK5" s="46"/>
      <c r="AL5" s="46"/>
      <c r="AM5" s="46"/>
      <c r="AN5" s="47"/>
      <c r="AO5" s="17" t="s">
        <v>17</v>
      </c>
      <c r="AP5" s="45" t="s">
        <v>51</v>
      </c>
      <c r="AQ5" s="46"/>
      <c r="AR5" s="46"/>
      <c r="AS5" s="46"/>
      <c r="AT5" s="46"/>
      <c r="AU5" s="46"/>
      <c r="AV5" s="46"/>
      <c r="AW5" s="46"/>
      <c r="AX5" s="46"/>
      <c r="AY5" s="46"/>
      <c r="AZ5" s="47"/>
    </row>
    <row r="6" spans="2:52" ht="15" customHeight="1">
      <c r="B6" s="7" t="s">
        <v>2</v>
      </c>
      <c r="C6" s="66" t="str">
        <f>AP4</f>
        <v>ESKİPAZAR ORTA OKULU</v>
      </c>
      <c r="D6" s="66"/>
      <c r="E6" s="66"/>
      <c r="F6" s="66"/>
      <c r="G6" s="66"/>
      <c r="H6" s="66"/>
      <c r="I6" s="67"/>
      <c r="AC6" s="16" t="s">
        <v>18</v>
      </c>
      <c r="AD6" s="45"/>
      <c r="AE6" s="46"/>
      <c r="AF6" s="46"/>
      <c r="AG6" s="46"/>
      <c r="AH6" s="46"/>
      <c r="AI6" s="46"/>
      <c r="AJ6" s="46"/>
      <c r="AK6" s="46"/>
      <c r="AL6" s="46"/>
      <c r="AM6" s="46"/>
      <c r="AN6" s="47"/>
      <c r="AO6" s="17" t="s">
        <v>19</v>
      </c>
      <c r="AP6" s="45" t="s">
        <v>75</v>
      </c>
      <c r="AQ6" s="46"/>
      <c r="AR6" s="46"/>
      <c r="AS6" s="46"/>
      <c r="AT6" s="46"/>
      <c r="AU6" s="46"/>
      <c r="AV6" s="46"/>
      <c r="AW6" s="46"/>
      <c r="AX6" s="46"/>
      <c r="AY6" s="46"/>
      <c r="AZ6" s="47"/>
    </row>
    <row r="7" spans="2:52" ht="15" customHeight="1">
      <c r="B7" s="7" t="s">
        <v>3</v>
      </c>
      <c r="C7" s="66" t="str">
        <f>AP5</f>
        <v>VİLAYETLER BİRLİĞİ ORTA OKULU</v>
      </c>
      <c r="D7" s="66"/>
      <c r="E7" s="66"/>
      <c r="F7" s="66"/>
      <c r="G7" s="66"/>
      <c r="H7" s="66"/>
      <c r="I7" s="67"/>
      <c r="AC7" s="16" t="s">
        <v>20</v>
      </c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7" t="s">
        <v>21</v>
      </c>
      <c r="AP7" s="148" t="s">
        <v>81</v>
      </c>
      <c r="AQ7" s="148"/>
      <c r="AR7" s="148"/>
      <c r="AS7" s="148"/>
      <c r="AT7" s="148"/>
      <c r="AU7" s="148"/>
      <c r="AV7" s="148"/>
      <c r="AW7" s="148"/>
      <c r="AX7" s="148"/>
      <c r="AY7" s="148"/>
      <c r="AZ7" s="148"/>
    </row>
    <row r="8" spans="2:9" ht="15" customHeight="1">
      <c r="B8" s="7" t="s">
        <v>18</v>
      </c>
      <c r="C8" s="66" t="str">
        <f>AP6</f>
        <v>ÖZEL FATİH ORTAOUKULU</v>
      </c>
      <c r="D8" s="66"/>
      <c r="E8" s="66"/>
      <c r="F8" s="66"/>
      <c r="G8" s="66"/>
      <c r="H8" s="66"/>
      <c r="I8" s="67"/>
    </row>
    <row r="9" spans="2:27" ht="15" customHeight="1" thickBot="1">
      <c r="B9" s="8" t="s">
        <v>20</v>
      </c>
      <c r="C9" s="43" t="str">
        <f>AP7</f>
        <v>KAYABAŞI ORTAOKULU</v>
      </c>
      <c r="D9" s="43"/>
      <c r="E9" s="43"/>
      <c r="F9" s="43"/>
      <c r="G9" s="43"/>
      <c r="H9" s="43"/>
      <c r="I9" s="44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</row>
    <row r="10" spans="2:9" ht="15" customHeight="1" thickBot="1">
      <c r="B10" s="9"/>
      <c r="C10" s="1"/>
      <c r="D10" s="1"/>
      <c r="E10" s="1"/>
      <c r="F10" s="1"/>
      <c r="G10" s="1"/>
      <c r="H10" s="1"/>
      <c r="I10" s="1"/>
    </row>
    <row r="11" spans="1:27" ht="15" customHeight="1">
      <c r="A11" s="124" t="s">
        <v>4</v>
      </c>
      <c r="B11" s="130" t="s">
        <v>5</v>
      </c>
      <c r="C11" s="131"/>
      <c r="D11" s="132"/>
      <c r="E11" s="130" t="s">
        <v>6</v>
      </c>
      <c r="F11" s="132"/>
      <c r="G11" s="130" t="s">
        <v>38</v>
      </c>
      <c r="H11" s="131"/>
      <c r="I11" s="132"/>
      <c r="J11" s="130" t="s">
        <v>8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2"/>
    </row>
    <row r="12" spans="1:27" ht="15" customHeight="1">
      <c r="A12" s="125"/>
      <c r="B12" s="133"/>
      <c r="C12" s="134"/>
      <c r="D12" s="135"/>
      <c r="E12" s="133"/>
      <c r="F12" s="135"/>
      <c r="G12" s="133"/>
      <c r="H12" s="134"/>
      <c r="I12" s="135"/>
      <c r="J12" s="133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5"/>
    </row>
    <row r="13" spans="1:27" ht="13.5" thickBot="1">
      <c r="A13" s="126"/>
      <c r="B13" s="136"/>
      <c r="C13" s="137"/>
      <c r="D13" s="138"/>
      <c r="E13" s="136"/>
      <c r="F13" s="138"/>
      <c r="G13" s="136"/>
      <c r="H13" s="137"/>
      <c r="I13" s="138"/>
      <c r="J13" s="136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8"/>
    </row>
    <row r="14" spans="1:52" ht="15" customHeight="1">
      <c r="A14" s="6">
        <v>1</v>
      </c>
      <c r="B14" s="106">
        <v>42066</v>
      </c>
      <c r="C14" s="84"/>
      <c r="D14" s="85"/>
      <c r="E14" s="57">
        <v>0.4166666666666667</v>
      </c>
      <c r="F14" s="56"/>
      <c r="G14" s="177" t="s">
        <v>39</v>
      </c>
      <c r="H14" s="178"/>
      <c r="I14" s="179"/>
      <c r="J14" s="61" t="str">
        <f>CONCATENATE(C5," ","-"," ",C8)</f>
        <v>MEVLANA İMAM HATİP ORTA OKULU - ÖZEL FATİH ORTAOUKULU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2"/>
      <c r="AC14" s="120" t="s">
        <v>15</v>
      </c>
      <c r="AD14" s="120"/>
      <c r="AE14" s="120"/>
      <c r="AF14" s="120"/>
      <c r="AG14" s="120" t="s">
        <v>16</v>
      </c>
      <c r="AH14" s="120"/>
      <c r="AI14" s="120"/>
      <c r="AJ14" s="120"/>
      <c r="AK14" s="120" t="s">
        <v>17</v>
      </c>
      <c r="AL14" s="120"/>
      <c r="AM14" s="120"/>
      <c r="AN14" s="120"/>
      <c r="AO14" s="120" t="s">
        <v>19</v>
      </c>
      <c r="AP14" s="120"/>
      <c r="AQ14" s="120"/>
      <c r="AR14" s="120"/>
      <c r="AS14" s="120" t="s">
        <v>21</v>
      </c>
      <c r="AT14" s="120"/>
      <c r="AU14" s="120"/>
      <c r="AV14" s="120"/>
      <c r="AW14" s="120"/>
      <c r="AX14" s="120"/>
      <c r="AY14" s="120"/>
      <c r="AZ14" s="120"/>
    </row>
    <row r="15" spans="1:52" ht="15" customHeight="1">
      <c r="A15" s="7">
        <v>2</v>
      </c>
      <c r="B15" s="86"/>
      <c r="C15" s="87"/>
      <c r="D15" s="88"/>
      <c r="E15" s="48">
        <v>0</v>
      </c>
      <c r="F15" s="49"/>
      <c r="G15" s="180"/>
      <c r="H15" s="181"/>
      <c r="I15" s="182"/>
      <c r="J15" s="51" t="str">
        <f>CONCATENATE(C6," ","-"," ",C7)</f>
        <v>ESKİPAZAR ORTA OKULU - VİLAYETLER BİRLİĞİ ORTA OKULU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2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</row>
    <row r="16" spans="1:52" ht="15" customHeight="1">
      <c r="A16" s="7">
        <v>3</v>
      </c>
      <c r="B16" s="86"/>
      <c r="C16" s="87"/>
      <c r="D16" s="88"/>
      <c r="E16" s="48">
        <v>0</v>
      </c>
      <c r="F16" s="49"/>
      <c r="G16" s="180"/>
      <c r="H16" s="181"/>
      <c r="I16" s="182"/>
      <c r="J16" s="51" t="str">
        <f>CONCATENATE(C9," ","-"," ",C7)</f>
        <v>KAYABAŞI ORTAOKULU - VİLAYETLER BİRLİĞİ ORTA OKULU</v>
      </c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2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</row>
    <row r="17" spans="1:52" ht="15" customHeight="1">
      <c r="A17" s="7">
        <v>4</v>
      </c>
      <c r="B17" s="127"/>
      <c r="C17" s="128"/>
      <c r="D17" s="129"/>
      <c r="E17" s="48">
        <v>0</v>
      </c>
      <c r="F17" s="49"/>
      <c r="G17" s="180"/>
      <c r="H17" s="181"/>
      <c r="I17" s="182"/>
      <c r="J17" s="51" t="str">
        <f>CONCATENATE(C5," ","-"," ",C6)</f>
        <v>MEVLANA İMAM HATİP ORTA OKULU - ESKİPAZAR ORTA OKULU</v>
      </c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2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</row>
    <row r="18" spans="1:52" ht="15" customHeight="1">
      <c r="A18" s="23">
        <v>5</v>
      </c>
      <c r="B18" s="166">
        <v>42067</v>
      </c>
      <c r="C18" s="167"/>
      <c r="D18" s="168"/>
      <c r="E18" s="172">
        <v>0.4166666666666667</v>
      </c>
      <c r="F18" s="173"/>
      <c r="G18" s="180"/>
      <c r="H18" s="181"/>
      <c r="I18" s="182"/>
      <c r="J18" s="141" t="str">
        <f>CONCATENATE(C8," ","-"," ",C6)</f>
        <v>ÖZEL FATİH ORTAOUKULU - ESKİPAZAR ORTA OKULU</v>
      </c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2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</row>
    <row r="19" spans="1:27" ht="15" customHeight="1">
      <c r="A19" s="23">
        <v>6</v>
      </c>
      <c r="B19" s="169"/>
      <c r="C19" s="170"/>
      <c r="D19" s="171"/>
      <c r="E19" s="172">
        <v>0</v>
      </c>
      <c r="F19" s="173"/>
      <c r="G19" s="180"/>
      <c r="H19" s="181"/>
      <c r="I19" s="182"/>
      <c r="J19" s="141" t="str">
        <f>CONCATENATE(C9," ","-"," ",C5)</f>
        <v>KAYABAŞI ORTAOKULU - MEVLANA İMAM HATİP ORTA OKULU</v>
      </c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2"/>
    </row>
    <row r="20" spans="1:27" ht="15" customHeight="1">
      <c r="A20" s="23">
        <v>7</v>
      </c>
      <c r="B20" s="152"/>
      <c r="C20" s="153"/>
      <c r="D20" s="154"/>
      <c r="E20" s="172">
        <v>0</v>
      </c>
      <c r="F20" s="173"/>
      <c r="G20" s="180"/>
      <c r="H20" s="181"/>
      <c r="I20" s="182"/>
      <c r="J20" s="141" t="str">
        <f>CONCATENATE(C7," ","-"," ",C5)</f>
        <v>VİLAYETLER BİRLİĞİ ORTA OKULU - MEVLANA İMAM HATİP ORTA OKULU</v>
      </c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2"/>
    </row>
    <row r="21" spans="1:27" ht="15" customHeight="1">
      <c r="A21" s="7">
        <v>8</v>
      </c>
      <c r="B21" s="174">
        <v>42068</v>
      </c>
      <c r="C21" s="175"/>
      <c r="D21" s="176"/>
      <c r="E21" s="48">
        <v>0.4166666666666667</v>
      </c>
      <c r="F21" s="49"/>
      <c r="G21" s="180"/>
      <c r="H21" s="181"/>
      <c r="I21" s="182"/>
      <c r="J21" s="164" t="str">
        <f>CONCATENATE(C8," ","-"," ",C9)</f>
        <v>ÖZEL FATİH ORTAOUKULU - KAYABAŞI ORTAOKULU</v>
      </c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5"/>
    </row>
    <row r="22" spans="1:27" ht="15" customHeight="1">
      <c r="A22" s="7">
        <v>9</v>
      </c>
      <c r="B22" s="86"/>
      <c r="C22" s="87"/>
      <c r="D22" s="88"/>
      <c r="E22" s="48">
        <v>0</v>
      </c>
      <c r="F22" s="49"/>
      <c r="G22" s="180"/>
      <c r="H22" s="181"/>
      <c r="I22" s="182"/>
      <c r="J22" s="51" t="str">
        <f>CONCATENATE(C6," ","-"," ",C9)</f>
        <v>ESKİPAZAR ORTA OKULU - KAYABAŞI ORTAOKULU</v>
      </c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2"/>
    </row>
    <row r="23" spans="1:27" ht="15" customHeight="1" thickBot="1">
      <c r="A23" s="8">
        <v>10</v>
      </c>
      <c r="B23" s="127"/>
      <c r="C23" s="128"/>
      <c r="D23" s="129"/>
      <c r="E23" s="60">
        <v>0</v>
      </c>
      <c r="F23" s="59"/>
      <c r="G23" s="183"/>
      <c r="H23" s="184"/>
      <c r="I23" s="185"/>
      <c r="J23" s="54" t="str">
        <f>CONCATENATE(C7," ","-"," ",C8)</f>
        <v>VİLAYETLER BİRLİĞİ ORTA OKULU - ÖZEL FATİH ORTAOUKULU</v>
      </c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</row>
  </sheetData>
  <sheetProtection selectLockedCells="1"/>
  <mergeCells count="58">
    <mergeCell ref="A1:AA1"/>
    <mergeCell ref="A2:AA2"/>
    <mergeCell ref="AC2:AN2"/>
    <mergeCell ref="AP4:AZ4"/>
    <mergeCell ref="AP5:AZ5"/>
    <mergeCell ref="C6:I6"/>
    <mergeCell ref="AD6:AN6"/>
    <mergeCell ref="AO2:AY2"/>
    <mergeCell ref="AP3:AZ3"/>
    <mergeCell ref="AP6:AZ6"/>
    <mergeCell ref="AP7:AZ7"/>
    <mergeCell ref="B4:I4"/>
    <mergeCell ref="K4:R4"/>
    <mergeCell ref="T4:AA4"/>
    <mergeCell ref="AD4:AN4"/>
    <mergeCell ref="A11:A13"/>
    <mergeCell ref="B11:D13"/>
    <mergeCell ref="E11:F13"/>
    <mergeCell ref="G11:I13"/>
    <mergeCell ref="J11:AA13"/>
    <mergeCell ref="AD3:AN3"/>
    <mergeCell ref="C7:I7"/>
    <mergeCell ref="AD7:AN7"/>
    <mergeCell ref="AG14:AJ18"/>
    <mergeCell ref="C5:I5"/>
    <mergeCell ref="AD5:AN5"/>
    <mergeCell ref="C8:I8"/>
    <mergeCell ref="C9:I9"/>
    <mergeCell ref="G14:I23"/>
    <mergeCell ref="AK14:AN18"/>
    <mergeCell ref="AO14:AR18"/>
    <mergeCell ref="AS14:AV18"/>
    <mergeCell ref="AW14:AZ18"/>
    <mergeCell ref="E15:F15"/>
    <mergeCell ref="J15:AA15"/>
    <mergeCell ref="E17:F17"/>
    <mergeCell ref="J17:AA17"/>
    <mergeCell ref="E18:F18"/>
    <mergeCell ref="J18:AA18"/>
    <mergeCell ref="AC14:AF18"/>
    <mergeCell ref="B14:D17"/>
    <mergeCell ref="B18:D20"/>
    <mergeCell ref="J22:AA22"/>
    <mergeCell ref="E19:F19"/>
    <mergeCell ref="J19:AA19"/>
    <mergeCell ref="E20:F20"/>
    <mergeCell ref="J20:AA20"/>
    <mergeCell ref="E14:F14"/>
    <mergeCell ref="J14:AA14"/>
    <mergeCell ref="B21:D23"/>
    <mergeCell ref="E23:F23"/>
    <mergeCell ref="J23:AA23"/>
    <mergeCell ref="E21:F21"/>
    <mergeCell ref="J21:AA21"/>
    <mergeCell ref="E22:F22"/>
    <mergeCell ref="M9:AA9"/>
    <mergeCell ref="E16:F16"/>
    <mergeCell ref="J16:AA16"/>
  </mergeCells>
  <printOptions horizontalCentered="1"/>
  <pageMargins left="0.15748031496062992" right="0.15748031496062992" top="0.1968503937007874" bottom="0.1968503937007874" header="0.1968503937007874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Z23"/>
  <sheetViews>
    <sheetView showGridLines="0" zoomScalePageLayoutView="0" workbookViewId="0" topLeftCell="A1">
      <selection activeCell="B21" sqref="B21:D21"/>
    </sheetView>
  </sheetViews>
  <sheetFormatPr defaultColWidth="3.625" defaultRowHeight="15" customHeight="1"/>
  <cols>
    <col min="1" max="1" width="3.625" style="3" customWidth="1"/>
    <col min="2" max="16384" width="3.625" style="2" customWidth="1"/>
  </cols>
  <sheetData>
    <row r="1" spans="1:27" ht="18" customHeight="1">
      <c r="A1" s="25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51" ht="18" customHeight="1">
      <c r="A2" s="25" t="s">
        <v>74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C2" s="147" t="s">
        <v>8</v>
      </c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6" t="s">
        <v>32</v>
      </c>
      <c r="AP2" s="146"/>
      <c r="AQ2" s="146"/>
      <c r="AR2" s="146"/>
      <c r="AS2" s="146"/>
      <c r="AT2" s="146"/>
      <c r="AU2" s="146"/>
      <c r="AV2" s="146"/>
      <c r="AW2" s="146"/>
      <c r="AX2" s="146"/>
      <c r="AY2" s="146"/>
    </row>
    <row r="3" spans="29:51" ht="15" customHeight="1" thickBot="1">
      <c r="AC3" s="16" t="s">
        <v>1</v>
      </c>
      <c r="AD3" s="187" t="s">
        <v>53</v>
      </c>
      <c r="AE3" s="188"/>
      <c r="AF3" s="188"/>
      <c r="AG3" s="188"/>
      <c r="AH3" s="188"/>
      <c r="AI3" s="188"/>
      <c r="AJ3" s="188"/>
      <c r="AK3" s="188"/>
      <c r="AL3" s="188"/>
      <c r="AM3" s="188"/>
      <c r="AN3" s="189"/>
      <c r="AO3" s="17" t="s">
        <v>15</v>
      </c>
      <c r="AP3" s="186" t="s">
        <v>15</v>
      </c>
      <c r="AQ3" s="186"/>
      <c r="AR3" s="186"/>
      <c r="AS3" s="186"/>
      <c r="AT3" s="186"/>
      <c r="AU3" s="186"/>
      <c r="AV3" s="186"/>
      <c r="AW3" s="186"/>
      <c r="AX3" s="186"/>
      <c r="AY3" s="186"/>
    </row>
    <row r="4" spans="2:51" ht="15" customHeight="1" thickBot="1">
      <c r="B4" s="143" t="s">
        <v>0</v>
      </c>
      <c r="C4" s="144"/>
      <c r="D4" s="144"/>
      <c r="E4" s="144"/>
      <c r="F4" s="144"/>
      <c r="G4" s="144"/>
      <c r="H4" s="144"/>
      <c r="I4" s="145"/>
      <c r="K4" s="29"/>
      <c r="L4" s="29"/>
      <c r="M4" s="29"/>
      <c r="N4" s="29"/>
      <c r="O4" s="29"/>
      <c r="P4" s="29"/>
      <c r="Q4" s="29"/>
      <c r="R4" s="29"/>
      <c r="T4" s="29"/>
      <c r="U4" s="29"/>
      <c r="V4" s="29"/>
      <c r="W4" s="29"/>
      <c r="X4" s="29"/>
      <c r="Y4" s="29"/>
      <c r="Z4" s="29"/>
      <c r="AA4" s="29"/>
      <c r="AC4" s="16" t="s">
        <v>2</v>
      </c>
      <c r="AD4" s="187" t="s">
        <v>54</v>
      </c>
      <c r="AE4" s="188"/>
      <c r="AF4" s="188"/>
      <c r="AG4" s="188"/>
      <c r="AH4" s="188"/>
      <c r="AI4" s="188"/>
      <c r="AJ4" s="188"/>
      <c r="AK4" s="188"/>
      <c r="AL4" s="188"/>
      <c r="AM4" s="188"/>
      <c r="AN4" s="189"/>
      <c r="AO4" s="17" t="s">
        <v>16</v>
      </c>
      <c r="AP4" s="186" t="s">
        <v>16</v>
      </c>
      <c r="AQ4" s="186"/>
      <c r="AR4" s="186"/>
      <c r="AS4" s="186"/>
      <c r="AT4" s="186"/>
      <c r="AU4" s="186"/>
      <c r="AV4" s="186"/>
      <c r="AW4" s="186"/>
      <c r="AX4" s="186"/>
      <c r="AY4" s="186"/>
    </row>
    <row r="5" spans="2:51" ht="15" customHeight="1">
      <c r="B5" s="6" t="s">
        <v>1</v>
      </c>
      <c r="C5" s="104" t="str">
        <f>AP3</f>
        <v>A1</v>
      </c>
      <c r="D5" s="104"/>
      <c r="E5" s="104"/>
      <c r="F5" s="104"/>
      <c r="G5" s="104"/>
      <c r="H5" s="104"/>
      <c r="I5" s="105"/>
      <c r="AC5" s="16" t="s">
        <v>3</v>
      </c>
      <c r="AD5" s="187" t="s">
        <v>55</v>
      </c>
      <c r="AE5" s="188"/>
      <c r="AF5" s="188"/>
      <c r="AG5" s="188"/>
      <c r="AH5" s="188"/>
      <c r="AI5" s="188"/>
      <c r="AJ5" s="188"/>
      <c r="AK5" s="188"/>
      <c r="AL5" s="188"/>
      <c r="AM5" s="188"/>
      <c r="AN5" s="189"/>
      <c r="AO5" s="17" t="s">
        <v>17</v>
      </c>
      <c r="AP5" s="186" t="s">
        <v>17</v>
      </c>
      <c r="AQ5" s="186"/>
      <c r="AR5" s="186"/>
      <c r="AS5" s="186"/>
      <c r="AT5" s="186"/>
      <c r="AU5" s="186"/>
      <c r="AV5" s="186"/>
      <c r="AW5" s="186"/>
      <c r="AX5" s="186"/>
      <c r="AY5" s="186"/>
    </row>
    <row r="6" spans="2:51" ht="15" customHeight="1">
      <c r="B6" s="7" t="s">
        <v>2</v>
      </c>
      <c r="C6" s="66" t="str">
        <f>AP4</f>
        <v>A2</v>
      </c>
      <c r="D6" s="66"/>
      <c r="E6" s="66"/>
      <c r="F6" s="66"/>
      <c r="G6" s="66"/>
      <c r="H6" s="66"/>
      <c r="I6" s="67"/>
      <c r="AC6" s="16" t="s">
        <v>18</v>
      </c>
      <c r="AD6" s="187" t="s">
        <v>56</v>
      </c>
      <c r="AE6" s="188"/>
      <c r="AF6" s="188"/>
      <c r="AG6" s="188"/>
      <c r="AH6" s="188"/>
      <c r="AI6" s="188"/>
      <c r="AJ6" s="188"/>
      <c r="AK6" s="188"/>
      <c r="AL6" s="188"/>
      <c r="AM6" s="188"/>
      <c r="AN6" s="189"/>
      <c r="AO6" s="17" t="s">
        <v>19</v>
      </c>
      <c r="AP6" s="186" t="s">
        <v>19</v>
      </c>
      <c r="AQ6" s="186"/>
      <c r="AR6" s="186"/>
      <c r="AS6" s="186"/>
      <c r="AT6" s="186"/>
      <c r="AU6" s="186"/>
      <c r="AV6" s="186"/>
      <c r="AW6" s="186"/>
      <c r="AX6" s="186"/>
      <c r="AY6" s="186"/>
    </row>
    <row r="7" spans="2:51" ht="15" customHeight="1">
      <c r="B7" s="7" t="s">
        <v>3</v>
      </c>
      <c r="C7" s="66" t="str">
        <f>AP5</f>
        <v>A3</v>
      </c>
      <c r="D7" s="66"/>
      <c r="E7" s="66"/>
      <c r="F7" s="66"/>
      <c r="G7" s="66"/>
      <c r="H7" s="66"/>
      <c r="I7" s="67"/>
      <c r="AC7" s="16" t="s">
        <v>20</v>
      </c>
      <c r="AD7" s="191" t="s">
        <v>73</v>
      </c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7" t="s">
        <v>21</v>
      </c>
      <c r="AP7" s="186" t="s">
        <v>21</v>
      </c>
      <c r="AQ7" s="186"/>
      <c r="AR7" s="186"/>
      <c r="AS7" s="186"/>
      <c r="AT7" s="186"/>
      <c r="AU7" s="186"/>
      <c r="AV7" s="186"/>
      <c r="AW7" s="186"/>
      <c r="AX7" s="186"/>
      <c r="AY7" s="186"/>
    </row>
    <row r="8" spans="2:24" ht="15" customHeight="1">
      <c r="B8" s="7" t="s">
        <v>18</v>
      </c>
      <c r="C8" s="66" t="str">
        <f>AP6</f>
        <v>A4</v>
      </c>
      <c r="D8" s="66"/>
      <c r="E8" s="66"/>
      <c r="F8" s="66"/>
      <c r="G8" s="66"/>
      <c r="H8" s="66"/>
      <c r="I8" s="67"/>
      <c r="M8" s="190" t="s">
        <v>88</v>
      </c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</row>
    <row r="9" spans="2:9" ht="15" customHeight="1" thickBot="1">
      <c r="B9" s="8" t="s">
        <v>20</v>
      </c>
      <c r="C9" s="43" t="str">
        <f>AP7</f>
        <v>A5</v>
      </c>
      <c r="D9" s="43"/>
      <c r="E9" s="43"/>
      <c r="F9" s="43"/>
      <c r="G9" s="43"/>
      <c r="H9" s="43"/>
      <c r="I9" s="44"/>
    </row>
    <row r="10" spans="2:9" ht="15" customHeight="1" thickBot="1">
      <c r="B10" s="9"/>
      <c r="C10" s="1"/>
      <c r="D10" s="1"/>
      <c r="E10" s="1"/>
      <c r="F10" s="1"/>
      <c r="G10" s="1"/>
      <c r="H10" s="1"/>
      <c r="I10" s="1"/>
    </row>
    <row r="11" spans="1:27" ht="15" customHeight="1">
      <c r="A11" s="124" t="s">
        <v>4</v>
      </c>
      <c r="B11" s="130" t="s">
        <v>5</v>
      </c>
      <c r="C11" s="131"/>
      <c r="D11" s="132"/>
      <c r="E11" s="130" t="s">
        <v>6</v>
      </c>
      <c r="F11" s="132"/>
      <c r="G11" s="130" t="s">
        <v>38</v>
      </c>
      <c r="H11" s="131"/>
      <c r="I11" s="132"/>
      <c r="J11" s="130" t="s">
        <v>8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2"/>
    </row>
    <row r="12" spans="1:27" ht="15" customHeight="1">
      <c r="A12" s="125"/>
      <c r="B12" s="133"/>
      <c r="C12" s="134"/>
      <c r="D12" s="135"/>
      <c r="E12" s="133"/>
      <c r="F12" s="135"/>
      <c r="G12" s="133"/>
      <c r="H12" s="134"/>
      <c r="I12" s="135"/>
      <c r="J12" s="133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5"/>
    </row>
    <row r="13" spans="1:27" ht="13.5" thickBot="1">
      <c r="A13" s="126"/>
      <c r="B13" s="136"/>
      <c r="C13" s="137"/>
      <c r="D13" s="138"/>
      <c r="E13" s="136"/>
      <c r="F13" s="138"/>
      <c r="G13" s="136"/>
      <c r="H13" s="137"/>
      <c r="I13" s="138"/>
      <c r="J13" s="136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8"/>
    </row>
    <row r="14" spans="1:52" ht="15" customHeight="1">
      <c r="A14" s="6">
        <v>1</v>
      </c>
      <c r="B14" s="56" t="s">
        <v>9</v>
      </c>
      <c r="C14" s="56"/>
      <c r="D14" s="56"/>
      <c r="E14" s="57">
        <v>0</v>
      </c>
      <c r="F14" s="56"/>
      <c r="G14" s="50" t="s">
        <v>39</v>
      </c>
      <c r="H14" s="50"/>
      <c r="I14" s="50"/>
      <c r="J14" s="61" t="str">
        <f>CONCATENATE(C5," ","-"," ",C8)</f>
        <v>A1 - A4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2"/>
      <c r="AC14" s="120" t="s">
        <v>15</v>
      </c>
      <c r="AD14" s="120"/>
      <c r="AE14" s="120"/>
      <c r="AF14" s="120"/>
      <c r="AG14" s="120" t="s">
        <v>16</v>
      </c>
      <c r="AH14" s="120"/>
      <c r="AI14" s="120"/>
      <c r="AJ14" s="120"/>
      <c r="AK14" s="120" t="s">
        <v>17</v>
      </c>
      <c r="AL14" s="120"/>
      <c r="AM14" s="120"/>
      <c r="AN14" s="120"/>
      <c r="AO14" s="120" t="s">
        <v>19</v>
      </c>
      <c r="AP14" s="120"/>
      <c r="AQ14" s="120"/>
      <c r="AR14" s="120"/>
      <c r="AS14" s="120" t="s">
        <v>21</v>
      </c>
      <c r="AT14" s="120"/>
      <c r="AU14" s="120"/>
      <c r="AV14" s="120"/>
      <c r="AW14" s="120"/>
      <c r="AX14" s="120"/>
      <c r="AY14" s="120"/>
      <c r="AZ14" s="120"/>
    </row>
    <row r="15" spans="1:52" ht="15" customHeight="1">
      <c r="A15" s="7">
        <v>2</v>
      </c>
      <c r="B15" s="49" t="s">
        <v>9</v>
      </c>
      <c r="C15" s="49"/>
      <c r="D15" s="49"/>
      <c r="E15" s="48">
        <v>0</v>
      </c>
      <c r="F15" s="49"/>
      <c r="G15" s="50" t="s">
        <v>39</v>
      </c>
      <c r="H15" s="50"/>
      <c r="I15" s="50"/>
      <c r="J15" s="51" t="str">
        <f>CONCATENATE(C6," ","-"," ",C7)</f>
        <v>A2 - A3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2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</row>
    <row r="16" spans="1:52" ht="15" customHeight="1">
      <c r="A16" s="7">
        <v>3</v>
      </c>
      <c r="B16" s="49" t="s">
        <v>13</v>
      </c>
      <c r="C16" s="49"/>
      <c r="D16" s="49"/>
      <c r="E16" s="48">
        <v>0</v>
      </c>
      <c r="F16" s="49"/>
      <c r="G16" s="50" t="s">
        <v>39</v>
      </c>
      <c r="H16" s="50"/>
      <c r="I16" s="50"/>
      <c r="J16" s="51" t="str">
        <f>CONCATENATE(C9," ","-"," ",C7)</f>
        <v>A5 - A3</v>
      </c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2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</row>
    <row r="17" spans="1:52" ht="15" customHeight="1">
      <c r="A17" s="7">
        <v>4</v>
      </c>
      <c r="B17" s="49" t="s">
        <v>13</v>
      </c>
      <c r="C17" s="49"/>
      <c r="D17" s="49"/>
      <c r="E17" s="48">
        <v>0</v>
      </c>
      <c r="F17" s="49"/>
      <c r="G17" s="50" t="s">
        <v>39</v>
      </c>
      <c r="H17" s="50"/>
      <c r="I17" s="50"/>
      <c r="J17" s="51" t="str">
        <f>CONCATENATE(C5," ","-"," ",C6)</f>
        <v>A1 - A2</v>
      </c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2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</row>
    <row r="18" spans="1:52" ht="15" customHeight="1">
      <c r="A18" s="7">
        <v>5</v>
      </c>
      <c r="B18" s="49" t="s">
        <v>14</v>
      </c>
      <c r="C18" s="49"/>
      <c r="D18" s="49"/>
      <c r="E18" s="48">
        <v>0</v>
      </c>
      <c r="F18" s="49"/>
      <c r="G18" s="50" t="s">
        <v>39</v>
      </c>
      <c r="H18" s="50"/>
      <c r="I18" s="50"/>
      <c r="J18" s="51" t="str">
        <f>CONCATENATE(C8," ","-"," ",C6)</f>
        <v>A4 - A2</v>
      </c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2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</row>
    <row r="19" spans="1:27" ht="15" customHeight="1">
      <c r="A19" s="7">
        <v>6</v>
      </c>
      <c r="B19" s="49" t="s">
        <v>14</v>
      </c>
      <c r="C19" s="49"/>
      <c r="D19" s="49"/>
      <c r="E19" s="48">
        <v>0</v>
      </c>
      <c r="F19" s="49"/>
      <c r="G19" s="50" t="s">
        <v>39</v>
      </c>
      <c r="H19" s="50"/>
      <c r="I19" s="50"/>
      <c r="J19" s="51" t="str">
        <f>CONCATENATE(C9," ","-"," ",C5)</f>
        <v>A5 - A1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2"/>
    </row>
    <row r="20" spans="1:27" ht="15" customHeight="1">
      <c r="A20" s="7">
        <v>7</v>
      </c>
      <c r="B20" s="49" t="s">
        <v>22</v>
      </c>
      <c r="C20" s="49"/>
      <c r="D20" s="49"/>
      <c r="E20" s="48">
        <v>0</v>
      </c>
      <c r="F20" s="49"/>
      <c r="G20" s="50" t="s">
        <v>39</v>
      </c>
      <c r="H20" s="50"/>
      <c r="I20" s="50"/>
      <c r="J20" s="51" t="str">
        <f>CONCATENATE(C7," ","-"," ",C5)</f>
        <v>A3 - A1</v>
      </c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2"/>
    </row>
    <row r="21" spans="1:27" ht="15" customHeight="1">
      <c r="A21" s="7">
        <v>8</v>
      </c>
      <c r="B21" s="49" t="s">
        <v>22</v>
      </c>
      <c r="C21" s="49"/>
      <c r="D21" s="49"/>
      <c r="E21" s="48">
        <v>0</v>
      </c>
      <c r="F21" s="49"/>
      <c r="G21" s="50" t="s">
        <v>39</v>
      </c>
      <c r="H21" s="50"/>
      <c r="I21" s="50"/>
      <c r="J21" s="51" t="str">
        <f>CONCATENATE(C8," ","-"," ",C9)</f>
        <v>A4 - A5</v>
      </c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2"/>
    </row>
    <row r="22" spans="1:27" ht="15" customHeight="1">
      <c r="A22" s="7">
        <v>9</v>
      </c>
      <c r="B22" s="49" t="s">
        <v>23</v>
      </c>
      <c r="C22" s="49"/>
      <c r="D22" s="49"/>
      <c r="E22" s="48">
        <v>0</v>
      </c>
      <c r="F22" s="49"/>
      <c r="G22" s="50" t="s">
        <v>39</v>
      </c>
      <c r="H22" s="50"/>
      <c r="I22" s="50"/>
      <c r="J22" s="51" t="str">
        <f>CONCATENATE(C6," ","-"," ",C9)</f>
        <v>A2 - A5</v>
      </c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2"/>
    </row>
    <row r="23" spans="1:27" ht="15" customHeight="1" thickBot="1">
      <c r="A23" s="8">
        <v>10</v>
      </c>
      <c r="B23" s="59" t="s">
        <v>23</v>
      </c>
      <c r="C23" s="59"/>
      <c r="D23" s="59"/>
      <c r="E23" s="60">
        <v>0</v>
      </c>
      <c r="F23" s="59"/>
      <c r="G23" s="50" t="s">
        <v>39</v>
      </c>
      <c r="H23" s="50"/>
      <c r="I23" s="50"/>
      <c r="J23" s="54" t="str">
        <f>CONCATENATE(C7," ","-"," ",C8)</f>
        <v>A3 - A4</v>
      </c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</row>
  </sheetData>
  <sheetProtection password="CC33" sheet="1" selectLockedCells="1"/>
  <mergeCells count="74">
    <mergeCell ref="E17:F17"/>
    <mergeCell ref="G17:I17"/>
    <mergeCell ref="G18:I18"/>
    <mergeCell ref="E15:F15"/>
    <mergeCell ref="G15:I15"/>
    <mergeCell ref="J18:AA18"/>
    <mergeCell ref="AW14:AZ18"/>
    <mergeCell ref="AC14:AF18"/>
    <mergeCell ref="AG14:AJ18"/>
    <mergeCell ref="AK14:AN18"/>
    <mergeCell ref="AS14:AV18"/>
    <mergeCell ref="J14:AA14"/>
    <mergeCell ref="J16:AA16"/>
    <mergeCell ref="AO14:AR18"/>
    <mergeCell ref="A1:AA1"/>
    <mergeCell ref="A2:AA2"/>
    <mergeCell ref="B4:I4"/>
    <mergeCell ref="K4:R4"/>
    <mergeCell ref="T4:AA4"/>
    <mergeCell ref="J23:AA23"/>
    <mergeCell ref="J22:AA22"/>
    <mergeCell ref="E22:F22"/>
    <mergeCell ref="B22:D22"/>
    <mergeCell ref="G22:I22"/>
    <mergeCell ref="B23:D23"/>
    <mergeCell ref="E23:F23"/>
    <mergeCell ref="G23:I23"/>
    <mergeCell ref="B21:D21"/>
    <mergeCell ref="E21:F21"/>
    <mergeCell ref="G21:I21"/>
    <mergeCell ref="J21:AA21"/>
    <mergeCell ref="J20:AA20"/>
    <mergeCell ref="B20:D20"/>
    <mergeCell ref="E20:F20"/>
    <mergeCell ref="J19:AA19"/>
    <mergeCell ref="G20:I20"/>
    <mergeCell ref="B19:D19"/>
    <mergeCell ref="E19:F19"/>
    <mergeCell ref="G19:I19"/>
    <mergeCell ref="AO2:AY2"/>
    <mergeCell ref="AD3:AN3"/>
    <mergeCell ref="AP3:AY3"/>
    <mergeCell ref="AC2:AN2"/>
    <mergeCell ref="AD7:AN7"/>
    <mergeCell ref="AD5:AN5"/>
    <mergeCell ref="AD6:AN6"/>
    <mergeCell ref="AP4:AY4"/>
    <mergeCell ref="AP7:AY7"/>
    <mergeCell ref="AP5:AY5"/>
    <mergeCell ref="AP6:AY6"/>
    <mergeCell ref="AD4:AN4"/>
    <mergeCell ref="C6:I6"/>
    <mergeCell ref="C8:I8"/>
    <mergeCell ref="C9:I9"/>
    <mergeCell ref="C7:I7"/>
    <mergeCell ref="C5:I5"/>
    <mergeCell ref="M8:X8"/>
    <mergeCell ref="B14:D14"/>
    <mergeCell ref="E16:F16"/>
    <mergeCell ref="B15:D15"/>
    <mergeCell ref="B16:D16"/>
    <mergeCell ref="G16:I16"/>
    <mergeCell ref="G14:I14"/>
    <mergeCell ref="E14:F14"/>
    <mergeCell ref="A11:A13"/>
    <mergeCell ref="B11:D13"/>
    <mergeCell ref="E11:F13"/>
    <mergeCell ref="G11:I13"/>
    <mergeCell ref="J11:AA13"/>
    <mergeCell ref="B18:D18"/>
    <mergeCell ref="E18:F18"/>
    <mergeCell ref="J15:AA15"/>
    <mergeCell ref="J17:AA17"/>
    <mergeCell ref="B17:D17"/>
  </mergeCells>
  <printOptions horizontalCentered="1"/>
  <pageMargins left="0.15748031496062992" right="0.15748031496062992" top="0.1968503937007874" bottom="0.1968503937007874" header="0.1968503937007874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/>
  </sheetPr>
  <dimension ref="A1:AY37"/>
  <sheetViews>
    <sheetView showGridLines="0" zoomScalePageLayoutView="0" workbookViewId="0" topLeftCell="A8">
      <selection activeCell="G13" sqref="G13:I25"/>
    </sheetView>
  </sheetViews>
  <sheetFormatPr defaultColWidth="3.625" defaultRowHeight="15" customHeight="1"/>
  <cols>
    <col min="1" max="1" width="3.625" style="3" customWidth="1"/>
    <col min="2" max="28" width="3.625" style="2" customWidth="1"/>
    <col min="29" max="29" width="3.375" style="2" customWidth="1"/>
    <col min="30" max="30" width="3.625" style="2" customWidth="1"/>
    <col min="31" max="16384" width="3.625" style="2" customWidth="1"/>
  </cols>
  <sheetData>
    <row r="1" spans="1:27" ht="18" customHeight="1">
      <c r="A1" s="25" t="s">
        <v>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51" ht="18" customHeight="1">
      <c r="A2" s="25" t="s">
        <v>82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C2" s="69" t="s">
        <v>8</v>
      </c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226" t="s">
        <v>32</v>
      </c>
      <c r="AP2" s="226"/>
      <c r="AQ2" s="226"/>
      <c r="AR2" s="226"/>
      <c r="AS2" s="226"/>
      <c r="AT2" s="226"/>
      <c r="AU2" s="226"/>
      <c r="AV2" s="226"/>
      <c r="AW2" s="226"/>
      <c r="AX2" s="226"/>
      <c r="AY2" s="226"/>
    </row>
    <row r="3" spans="29:51" ht="15" customHeight="1" thickBot="1">
      <c r="AC3" s="4"/>
      <c r="AD3" s="187"/>
      <c r="AE3" s="188"/>
      <c r="AF3" s="188"/>
      <c r="AG3" s="188"/>
      <c r="AH3" s="188"/>
      <c r="AI3" s="188"/>
      <c r="AJ3" s="188"/>
      <c r="AK3" s="188"/>
      <c r="AL3" s="188"/>
      <c r="AM3" s="188"/>
      <c r="AN3" s="189"/>
      <c r="AO3" s="12" t="s">
        <v>15</v>
      </c>
      <c r="AP3" s="224" t="s">
        <v>79</v>
      </c>
      <c r="AQ3" s="224"/>
      <c r="AR3" s="224"/>
      <c r="AS3" s="224"/>
      <c r="AT3" s="224"/>
      <c r="AU3" s="224"/>
      <c r="AV3" s="224"/>
      <c r="AW3" s="224"/>
      <c r="AX3" s="224"/>
      <c r="AY3" s="224"/>
    </row>
    <row r="4" spans="2:51" ht="15" customHeight="1" thickBot="1">
      <c r="B4" s="192" t="s">
        <v>0</v>
      </c>
      <c r="C4" s="193"/>
      <c r="D4" s="193"/>
      <c r="E4" s="193"/>
      <c r="F4" s="193"/>
      <c r="G4" s="193"/>
      <c r="H4" s="193"/>
      <c r="I4" s="194"/>
      <c r="K4" s="192" t="s">
        <v>24</v>
      </c>
      <c r="L4" s="193"/>
      <c r="M4" s="193"/>
      <c r="N4" s="193"/>
      <c r="O4" s="193"/>
      <c r="P4" s="193"/>
      <c r="Q4" s="193"/>
      <c r="R4" s="194"/>
      <c r="T4" s="29"/>
      <c r="U4" s="29"/>
      <c r="V4" s="29"/>
      <c r="W4" s="29"/>
      <c r="X4" s="29"/>
      <c r="Y4" s="29"/>
      <c r="Z4" s="29"/>
      <c r="AA4" s="29"/>
      <c r="AC4" s="4"/>
      <c r="AD4" s="187"/>
      <c r="AE4" s="188"/>
      <c r="AF4" s="188"/>
      <c r="AG4" s="188"/>
      <c r="AH4" s="188"/>
      <c r="AI4" s="188"/>
      <c r="AJ4" s="188"/>
      <c r="AK4" s="188"/>
      <c r="AL4" s="188"/>
      <c r="AM4" s="188"/>
      <c r="AN4" s="189"/>
      <c r="AO4" s="12" t="s">
        <v>16</v>
      </c>
      <c r="AP4" s="224" t="s">
        <v>80</v>
      </c>
      <c r="AQ4" s="224"/>
      <c r="AR4" s="224"/>
      <c r="AS4" s="224"/>
      <c r="AT4" s="224"/>
      <c r="AU4" s="224"/>
      <c r="AV4" s="224"/>
      <c r="AW4" s="224"/>
      <c r="AX4" s="224"/>
      <c r="AY4" s="224"/>
    </row>
    <row r="5" spans="2:51" ht="15" customHeight="1" thickBot="1">
      <c r="B5" s="6" t="s">
        <v>1</v>
      </c>
      <c r="C5" s="104" t="str">
        <f>AP3</f>
        <v>SAFRANBOLU KANUNİ ORTAOKULU</v>
      </c>
      <c r="D5" s="104"/>
      <c r="E5" s="104"/>
      <c r="F5" s="104"/>
      <c r="G5" s="104"/>
      <c r="H5" s="104"/>
      <c r="I5" s="105"/>
      <c r="K5" s="6" t="s">
        <v>1</v>
      </c>
      <c r="L5" s="195" t="str">
        <f>AP7</f>
        <v>KARABÜK ATATÜRK ORTAOKULU</v>
      </c>
      <c r="M5" s="196"/>
      <c r="N5" s="196"/>
      <c r="O5" s="196"/>
      <c r="P5" s="196"/>
      <c r="Q5" s="196"/>
      <c r="R5" s="197"/>
      <c r="AC5" s="4"/>
      <c r="AD5" s="187"/>
      <c r="AE5" s="188"/>
      <c r="AF5" s="188"/>
      <c r="AG5" s="188"/>
      <c r="AH5" s="188"/>
      <c r="AI5" s="188"/>
      <c r="AJ5" s="188"/>
      <c r="AK5" s="188"/>
      <c r="AL5" s="188"/>
      <c r="AM5" s="188"/>
      <c r="AN5" s="189"/>
      <c r="AO5" s="12" t="s">
        <v>17</v>
      </c>
      <c r="AP5" s="224" t="s">
        <v>78</v>
      </c>
      <c r="AQ5" s="224"/>
      <c r="AR5" s="224"/>
      <c r="AS5" s="224"/>
      <c r="AT5" s="224"/>
      <c r="AU5" s="224"/>
      <c r="AV5" s="224"/>
      <c r="AW5" s="224"/>
      <c r="AX5" s="224"/>
      <c r="AY5" s="224"/>
    </row>
    <row r="6" spans="2:51" ht="15" customHeight="1" thickBot="1">
      <c r="B6" s="7" t="s">
        <v>2</v>
      </c>
      <c r="C6" s="66" t="str">
        <f>AP4</f>
        <v>SAF. ÜNSAL TÜLBENTCİ ORTAOKULU</v>
      </c>
      <c r="D6" s="66"/>
      <c r="E6" s="66"/>
      <c r="F6" s="66"/>
      <c r="G6" s="66"/>
      <c r="H6" s="66"/>
      <c r="I6" s="67"/>
      <c r="K6" s="7" t="s">
        <v>2</v>
      </c>
      <c r="L6" s="195" t="str">
        <f>AP8</f>
        <v>MEVLANA ORTAOKULU</v>
      </c>
      <c r="M6" s="196"/>
      <c r="N6" s="196"/>
      <c r="O6" s="196"/>
      <c r="P6" s="196"/>
      <c r="Q6" s="196"/>
      <c r="R6" s="197"/>
      <c r="AC6" s="4"/>
      <c r="AD6" s="187"/>
      <c r="AE6" s="188"/>
      <c r="AF6" s="188"/>
      <c r="AG6" s="188"/>
      <c r="AH6" s="188"/>
      <c r="AI6" s="188"/>
      <c r="AJ6" s="188"/>
      <c r="AK6" s="188"/>
      <c r="AL6" s="188"/>
      <c r="AM6" s="188"/>
      <c r="AN6" s="189"/>
      <c r="AO6" s="12" t="s">
        <v>19</v>
      </c>
      <c r="AP6" s="224" t="s">
        <v>81</v>
      </c>
      <c r="AQ6" s="224"/>
      <c r="AR6" s="224"/>
      <c r="AS6" s="224"/>
      <c r="AT6" s="224"/>
      <c r="AU6" s="224"/>
      <c r="AV6" s="224"/>
      <c r="AW6" s="224"/>
      <c r="AX6" s="224"/>
      <c r="AY6" s="224"/>
    </row>
    <row r="7" spans="2:51" ht="15" customHeight="1" thickBot="1">
      <c r="B7" s="7" t="s">
        <v>3</v>
      </c>
      <c r="C7" s="66" t="str">
        <f>AP5</f>
        <v>ÇAMKENT ORTAOKULU</v>
      </c>
      <c r="D7" s="66"/>
      <c r="E7" s="66"/>
      <c r="F7" s="66"/>
      <c r="G7" s="66"/>
      <c r="H7" s="66"/>
      <c r="I7" s="67"/>
      <c r="K7" s="8" t="s">
        <v>3</v>
      </c>
      <c r="L7" s="195" t="str">
        <f>AP9</f>
        <v>ESENTEPE ORTAOKULU</v>
      </c>
      <c r="M7" s="196"/>
      <c r="N7" s="196"/>
      <c r="O7" s="196"/>
      <c r="P7" s="196"/>
      <c r="Q7" s="196"/>
      <c r="R7" s="197"/>
      <c r="AC7" s="4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2" t="s">
        <v>25</v>
      </c>
      <c r="AP7" s="224" t="s">
        <v>76</v>
      </c>
      <c r="AQ7" s="224"/>
      <c r="AR7" s="224"/>
      <c r="AS7" s="224"/>
      <c r="AT7" s="224"/>
      <c r="AU7" s="224"/>
      <c r="AV7" s="224"/>
      <c r="AW7" s="224"/>
      <c r="AX7" s="224"/>
      <c r="AY7" s="224"/>
    </row>
    <row r="8" spans="2:51" ht="15" customHeight="1" thickBot="1">
      <c r="B8" s="8" t="s">
        <v>18</v>
      </c>
      <c r="C8" s="43" t="str">
        <f>AP6</f>
        <v>KAYABAŞI ORTAOKULU</v>
      </c>
      <c r="D8" s="43"/>
      <c r="E8" s="43"/>
      <c r="F8" s="43"/>
      <c r="G8" s="43"/>
      <c r="H8" s="43"/>
      <c r="I8" s="44"/>
      <c r="AC8" s="4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2" t="s">
        <v>26</v>
      </c>
      <c r="AP8" s="224" t="s">
        <v>77</v>
      </c>
      <c r="AQ8" s="224"/>
      <c r="AR8" s="224"/>
      <c r="AS8" s="224"/>
      <c r="AT8" s="224"/>
      <c r="AU8" s="224"/>
      <c r="AV8" s="224"/>
      <c r="AW8" s="224"/>
      <c r="AX8" s="224"/>
      <c r="AY8" s="224"/>
    </row>
    <row r="9" spans="2:51" ht="15" customHeight="1" thickBot="1">
      <c r="B9" s="9"/>
      <c r="C9" s="1"/>
      <c r="D9" s="1"/>
      <c r="E9" s="1"/>
      <c r="F9" s="1"/>
      <c r="G9" s="1"/>
      <c r="H9" s="1"/>
      <c r="I9" s="1"/>
      <c r="AC9" s="4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12" t="s">
        <v>27</v>
      </c>
      <c r="AP9" s="224" t="s">
        <v>73</v>
      </c>
      <c r="AQ9" s="224"/>
      <c r="AR9" s="224"/>
      <c r="AS9" s="224"/>
      <c r="AT9" s="224"/>
      <c r="AU9" s="224"/>
      <c r="AV9" s="224"/>
      <c r="AW9" s="224"/>
      <c r="AX9" s="224"/>
      <c r="AY9" s="224"/>
    </row>
    <row r="10" spans="1:27" ht="12.75">
      <c r="A10" s="208" t="s">
        <v>4</v>
      </c>
      <c r="B10" s="198" t="s">
        <v>5</v>
      </c>
      <c r="C10" s="199"/>
      <c r="D10" s="200"/>
      <c r="E10" s="198" t="s">
        <v>6</v>
      </c>
      <c r="F10" s="200"/>
      <c r="G10" s="198" t="s">
        <v>38</v>
      </c>
      <c r="H10" s="199"/>
      <c r="I10" s="200"/>
      <c r="J10" s="198" t="s">
        <v>8</v>
      </c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200"/>
    </row>
    <row r="11" spans="1:44" ht="15" customHeight="1">
      <c r="A11" s="209"/>
      <c r="B11" s="201"/>
      <c r="C11" s="202"/>
      <c r="D11" s="203"/>
      <c r="E11" s="201"/>
      <c r="F11" s="203"/>
      <c r="G11" s="201"/>
      <c r="H11" s="202"/>
      <c r="I11" s="203"/>
      <c r="J11" s="201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3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 t="s">
        <v>19</v>
      </c>
      <c r="AP11" s="225"/>
      <c r="AQ11" s="225"/>
      <c r="AR11" s="225"/>
    </row>
    <row r="12" spans="1:44" ht="15" customHeight="1" thickBot="1">
      <c r="A12" s="210"/>
      <c r="B12" s="204"/>
      <c r="C12" s="205"/>
      <c r="D12" s="206"/>
      <c r="E12" s="204"/>
      <c r="F12" s="206"/>
      <c r="G12" s="204"/>
      <c r="H12" s="205"/>
      <c r="I12" s="206"/>
      <c r="J12" s="204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6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</row>
    <row r="13" spans="1:44" ht="15" customHeight="1">
      <c r="A13" s="6">
        <v>1</v>
      </c>
      <c r="B13" s="227">
        <v>42051</v>
      </c>
      <c r="C13" s="228"/>
      <c r="D13" s="229"/>
      <c r="E13" s="207">
        <v>0.5</v>
      </c>
      <c r="F13" s="207"/>
      <c r="G13" s="213" t="s">
        <v>89</v>
      </c>
      <c r="H13" s="214"/>
      <c r="I13" s="215"/>
      <c r="J13" s="61" t="str">
        <f>CONCATENATE(C5," ","-"," ",C8)</f>
        <v>SAFRANBOLU KANUNİ ORTAOKULU - KAYABAŞI ORTAOKULU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2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</row>
    <row r="14" spans="1:44" ht="15" customHeight="1">
      <c r="A14" s="7">
        <v>2</v>
      </c>
      <c r="B14" s="230"/>
      <c r="C14" s="231"/>
      <c r="D14" s="232"/>
      <c r="E14" s="207">
        <v>0.5625</v>
      </c>
      <c r="F14" s="207"/>
      <c r="G14" s="216"/>
      <c r="H14" s="217"/>
      <c r="I14" s="218"/>
      <c r="J14" s="51" t="str">
        <f>CONCATENATE(C6," ","-"," ",C7)</f>
        <v>SAF. ÜNSAL TÜLBENTCİ ORTAOKULU - ÇAMKENT ORTAOKULU</v>
      </c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2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</row>
    <row r="15" spans="1:44" ht="15" customHeight="1">
      <c r="A15" s="7">
        <v>3</v>
      </c>
      <c r="B15" s="233"/>
      <c r="C15" s="234"/>
      <c r="D15" s="235"/>
      <c r="E15" s="207">
        <v>0.625</v>
      </c>
      <c r="F15" s="207"/>
      <c r="G15" s="216"/>
      <c r="H15" s="217"/>
      <c r="I15" s="218"/>
      <c r="J15" s="51" t="str">
        <f>CONCATENATE(L5," ","-"," ",L6)</f>
        <v>KARABÜK ATATÜRK ORTAOKULU - MEVLANA ORTAOKULU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2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</row>
    <row r="16" spans="1:44" ht="15" customHeight="1">
      <c r="A16" s="19">
        <v>4</v>
      </c>
      <c r="B16" s="236">
        <v>42052</v>
      </c>
      <c r="C16" s="237"/>
      <c r="D16" s="238"/>
      <c r="E16" s="211">
        <v>0.5</v>
      </c>
      <c r="F16" s="211"/>
      <c r="G16" s="216"/>
      <c r="H16" s="217"/>
      <c r="I16" s="218"/>
      <c r="J16" s="222" t="str">
        <f>CONCATENATE(C5," ","-"," ",C7)</f>
        <v>SAFRANBOLU KANUNİ ORTAOKULU - ÇAMKENT ORTAOKULU</v>
      </c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3"/>
      <c r="AC16" s="225" t="s">
        <v>25</v>
      </c>
      <c r="AD16" s="225"/>
      <c r="AE16" s="225"/>
      <c r="AF16" s="225"/>
      <c r="AG16" s="225" t="s">
        <v>26</v>
      </c>
      <c r="AH16" s="225"/>
      <c r="AI16" s="225"/>
      <c r="AJ16" s="225"/>
      <c r="AK16" s="225" t="s">
        <v>27</v>
      </c>
      <c r="AL16" s="225"/>
      <c r="AM16" s="225"/>
      <c r="AN16" s="225"/>
      <c r="AO16" s="18"/>
      <c r="AP16" s="18"/>
      <c r="AQ16" s="18"/>
      <c r="AR16" s="18"/>
    </row>
    <row r="17" spans="1:44" ht="15" customHeight="1">
      <c r="A17" s="19">
        <v>5</v>
      </c>
      <c r="B17" s="239"/>
      <c r="C17" s="240"/>
      <c r="D17" s="241"/>
      <c r="E17" s="211">
        <v>0.5625</v>
      </c>
      <c r="F17" s="211"/>
      <c r="G17" s="216"/>
      <c r="H17" s="217"/>
      <c r="I17" s="218"/>
      <c r="J17" s="222" t="str">
        <f>CONCATENATE(C8," ","-"," ",C6)</f>
        <v>KAYABAŞI ORTAOKULU - SAF. ÜNSAL TÜLBENTCİ ORTAOKULU</v>
      </c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3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18"/>
      <c r="AP17" s="18"/>
      <c r="AQ17" s="18"/>
      <c r="AR17" s="18"/>
    </row>
    <row r="18" spans="1:44" ht="15" customHeight="1">
      <c r="A18" s="19">
        <v>6</v>
      </c>
      <c r="B18" s="242"/>
      <c r="C18" s="243"/>
      <c r="D18" s="244"/>
      <c r="E18" s="211">
        <v>0.625</v>
      </c>
      <c r="F18" s="211"/>
      <c r="G18" s="216"/>
      <c r="H18" s="217"/>
      <c r="I18" s="218"/>
      <c r="J18" s="222" t="str">
        <f>CONCATENATE(L7," ","-"," ",L5)</f>
        <v>ESENTEPE ORTAOKULU - KARABÜK ATATÜRK ORTAOKULU</v>
      </c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3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18"/>
      <c r="AP18" s="18"/>
      <c r="AQ18" s="18"/>
      <c r="AR18" s="18"/>
    </row>
    <row r="19" spans="1:44" ht="15" customHeight="1">
      <c r="A19" s="7">
        <v>7</v>
      </c>
      <c r="B19" s="245">
        <v>42053</v>
      </c>
      <c r="C19" s="246"/>
      <c r="D19" s="247"/>
      <c r="E19" s="207">
        <v>0.5</v>
      </c>
      <c r="F19" s="207"/>
      <c r="G19" s="216"/>
      <c r="H19" s="217"/>
      <c r="I19" s="218"/>
      <c r="J19" s="51" t="str">
        <f>CONCATENATE(C5," ","-"," ",C6)</f>
        <v>SAFRANBOLU KANUNİ ORTAOKULU - SAF. ÜNSAL TÜLBENTCİ ORTAOKULU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2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18"/>
      <c r="AP19" s="18"/>
      <c r="AQ19" s="18"/>
      <c r="AR19" s="18"/>
    </row>
    <row r="20" spans="1:44" ht="15" customHeight="1">
      <c r="A20" s="7">
        <v>8</v>
      </c>
      <c r="B20" s="230"/>
      <c r="C20" s="231"/>
      <c r="D20" s="232"/>
      <c r="E20" s="207">
        <v>0.5625</v>
      </c>
      <c r="F20" s="207"/>
      <c r="G20" s="216"/>
      <c r="H20" s="217"/>
      <c r="I20" s="218"/>
      <c r="J20" s="51" t="str">
        <f>CONCATENATE(C7," ","-"," ",C8)</f>
        <v>ÇAMKENT ORTAOKULU - KAYABAŞI ORTAOKULU</v>
      </c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2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18"/>
      <c r="AP20" s="18"/>
      <c r="AQ20" s="18"/>
      <c r="AR20" s="18"/>
    </row>
    <row r="21" spans="1:27" ht="15" customHeight="1">
      <c r="A21" s="7">
        <v>9</v>
      </c>
      <c r="B21" s="233"/>
      <c r="C21" s="234"/>
      <c r="D21" s="235"/>
      <c r="E21" s="207">
        <v>0.625</v>
      </c>
      <c r="F21" s="207"/>
      <c r="G21" s="216"/>
      <c r="H21" s="217"/>
      <c r="I21" s="218"/>
      <c r="J21" s="51" t="str">
        <f>CONCATENATE(L6," ","-"," ",L7)</f>
        <v>MEVLANA ORTAOKULU - ESENTEPE ORTAOKULU</v>
      </c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2"/>
    </row>
    <row r="22" spans="1:27" ht="15" customHeight="1">
      <c r="A22" s="19">
        <v>10</v>
      </c>
      <c r="B22" s="236">
        <v>42054</v>
      </c>
      <c r="C22" s="237"/>
      <c r="D22" s="238"/>
      <c r="E22" s="211">
        <v>0.5</v>
      </c>
      <c r="F22" s="212"/>
      <c r="G22" s="216"/>
      <c r="H22" s="217"/>
      <c r="I22" s="218"/>
      <c r="J22" s="222" t="s">
        <v>28</v>
      </c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3"/>
    </row>
    <row r="23" spans="1:27" ht="15" customHeight="1">
      <c r="A23" s="19">
        <v>11</v>
      </c>
      <c r="B23" s="242"/>
      <c r="C23" s="243"/>
      <c r="D23" s="244"/>
      <c r="E23" s="211">
        <v>0.5625</v>
      </c>
      <c r="F23" s="212"/>
      <c r="G23" s="216"/>
      <c r="H23" s="217"/>
      <c r="I23" s="218"/>
      <c r="J23" s="222" t="s">
        <v>29</v>
      </c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3"/>
    </row>
    <row r="24" spans="1:27" ht="15" customHeight="1">
      <c r="A24" s="7">
        <v>12</v>
      </c>
      <c r="B24" s="174">
        <v>42024</v>
      </c>
      <c r="C24" s="175"/>
      <c r="D24" s="176"/>
      <c r="E24" s="48">
        <v>0.5</v>
      </c>
      <c r="F24" s="48"/>
      <c r="G24" s="216"/>
      <c r="H24" s="217"/>
      <c r="I24" s="218"/>
      <c r="J24" s="51" t="s">
        <v>30</v>
      </c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2"/>
    </row>
    <row r="25" spans="1:27" ht="15" customHeight="1" thickBot="1">
      <c r="A25" s="8">
        <v>13</v>
      </c>
      <c r="B25" s="89"/>
      <c r="C25" s="90"/>
      <c r="D25" s="91"/>
      <c r="E25" s="48">
        <v>0.5625</v>
      </c>
      <c r="F25" s="48"/>
      <c r="G25" s="219"/>
      <c r="H25" s="220"/>
      <c r="I25" s="221"/>
      <c r="J25" s="54" t="s">
        <v>31</v>
      </c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5"/>
    </row>
    <row r="26" ht="15" customHeight="1">
      <c r="S26" s="13"/>
    </row>
    <row r="33" spans="5:24" ht="15" customHeight="1"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5:24" ht="15" customHeight="1"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5:24" ht="15" customHeight="1"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5:24" ht="15" customHeight="1"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5:24" ht="15" customHeight="1"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</sheetData>
  <sheetProtection selectLockedCells="1"/>
  <mergeCells count="72">
    <mergeCell ref="B13:D15"/>
    <mergeCell ref="B16:D18"/>
    <mergeCell ref="B19:D21"/>
    <mergeCell ref="B22:D23"/>
    <mergeCell ref="B24:D25"/>
    <mergeCell ref="AP4:AY4"/>
    <mergeCell ref="AG11:AJ15"/>
    <mergeCell ref="AK11:AN15"/>
    <mergeCell ref="AD9:AN9"/>
    <mergeCell ref="AO11:AR15"/>
    <mergeCell ref="AP5:AY5"/>
    <mergeCell ref="AD6:AN6"/>
    <mergeCell ref="AP6:AY6"/>
    <mergeCell ref="AC2:AN2"/>
    <mergeCell ref="AD7:AN7"/>
    <mergeCell ref="AP7:AY7"/>
    <mergeCell ref="J22:AA22"/>
    <mergeCell ref="AP9:AY9"/>
    <mergeCell ref="AC16:AF20"/>
    <mergeCell ref="J17:AA17"/>
    <mergeCell ref="J15:AA15"/>
    <mergeCell ref="AO2:AY2"/>
    <mergeCell ref="AD3:AN3"/>
    <mergeCell ref="AP3:AY3"/>
    <mergeCell ref="AD4:AN4"/>
    <mergeCell ref="AD5:AN5"/>
    <mergeCell ref="AK16:AN20"/>
    <mergeCell ref="J14:AA14"/>
    <mergeCell ref="J16:AA16"/>
    <mergeCell ref="AG16:AJ20"/>
    <mergeCell ref="J13:AA13"/>
    <mergeCell ref="L7:R7"/>
    <mergeCell ref="J18:AA18"/>
    <mergeCell ref="J19:AA19"/>
    <mergeCell ref="AD8:AN8"/>
    <mergeCell ref="AC11:AF15"/>
    <mergeCell ref="J24:AA24"/>
    <mergeCell ref="J20:AA20"/>
    <mergeCell ref="J23:AA23"/>
    <mergeCell ref="AP8:AY8"/>
    <mergeCell ref="E22:F22"/>
    <mergeCell ref="E24:F24"/>
    <mergeCell ref="E15:F15"/>
    <mergeCell ref="E14:F14"/>
    <mergeCell ref="E18:F18"/>
    <mergeCell ref="E10:F12"/>
    <mergeCell ref="J25:AA25"/>
    <mergeCell ref="E20:F20"/>
    <mergeCell ref="E19:F19"/>
    <mergeCell ref="E25:F25"/>
    <mergeCell ref="E21:F21"/>
    <mergeCell ref="E23:F23"/>
    <mergeCell ref="J21:AA21"/>
    <mergeCell ref="G13:I25"/>
    <mergeCell ref="E17:F17"/>
    <mergeCell ref="E16:F16"/>
    <mergeCell ref="L6:R6"/>
    <mergeCell ref="G10:I12"/>
    <mergeCell ref="E13:F13"/>
    <mergeCell ref="C5:I5"/>
    <mergeCell ref="A10:A12"/>
    <mergeCell ref="C8:I8"/>
    <mergeCell ref="C6:I6"/>
    <mergeCell ref="J10:AA12"/>
    <mergeCell ref="B10:D12"/>
    <mergeCell ref="C7:I7"/>
    <mergeCell ref="A1:AA1"/>
    <mergeCell ref="A2:AA2"/>
    <mergeCell ref="B4:I4"/>
    <mergeCell ref="K4:R4"/>
    <mergeCell ref="T4:AA4"/>
    <mergeCell ref="L5:R5"/>
  </mergeCells>
  <printOptions horizontalCentered="1"/>
  <pageMargins left="0.15748031496062992" right="0.15748031496062992" top="0.1968503937007874" bottom="0.1968503937007874" header="0.1968503937007874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2"/>
  <sheetViews>
    <sheetView showGridLines="0" zoomScalePageLayoutView="0" workbookViewId="0" topLeftCell="A1">
      <selection activeCell="J12" sqref="J12:AA14"/>
    </sheetView>
  </sheetViews>
  <sheetFormatPr defaultColWidth="3.625" defaultRowHeight="15" customHeight="1"/>
  <cols>
    <col min="1" max="1" width="3.625" style="3" customWidth="1"/>
    <col min="2" max="16384" width="3.625" style="2" customWidth="1"/>
  </cols>
  <sheetData>
    <row r="1" spans="1:27" ht="18" customHeight="1">
      <c r="A1" s="25" t="s">
        <v>52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51" ht="18" customHeight="1">
      <c r="A2" s="25" t="s">
        <v>63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C2" s="69" t="s">
        <v>8</v>
      </c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8" t="s">
        <v>32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</row>
    <row r="3" spans="29:51" ht="15" customHeight="1" thickBot="1">
      <c r="AC3" s="4" t="s">
        <v>1</v>
      </c>
      <c r="AD3" s="45" t="s">
        <v>69</v>
      </c>
      <c r="AE3" s="46"/>
      <c r="AF3" s="46"/>
      <c r="AG3" s="46"/>
      <c r="AH3" s="46"/>
      <c r="AI3" s="46"/>
      <c r="AJ3" s="46"/>
      <c r="AK3" s="46"/>
      <c r="AL3" s="46"/>
      <c r="AM3" s="46"/>
      <c r="AN3" s="47"/>
      <c r="AO3" s="5" t="s">
        <v>15</v>
      </c>
      <c r="AP3" s="63" t="s">
        <v>69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2:51" ht="15" customHeight="1" thickBot="1">
      <c r="B4" s="26" t="s">
        <v>0</v>
      </c>
      <c r="C4" s="27"/>
      <c r="D4" s="27"/>
      <c r="E4" s="27"/>
      <c r="F4" s="27"/>
      <c r="G4" s="27"/>
      <c r="H4" s="27"/>
      <c r="I4" s="28"/>
      <c r="K4" s="29"/>
      <c r="L4" s="29"/>
      <c r="M4" s="29"/>
      <c r="N4" s="29"/>
      <c r="O4" s="29"/>
      <c r="P4" s="29"/>
      <c r="Q4" s="29"/>
      <c r="R4" s="29"/>
      <c r="T4" s="29"/>
      <c r="U4" s="29"/>
      <c r="V4" s="29"/>
      <c r="W4" s="29"/>
      <c r="X4" s="29"/>
      <c r="Y4" s="29"/>
      <c r="Z4" s="29"/>
      <c r="AA4" s="29"/>
      <c r="AC4" s="4" t="s">
        <v>2</v>
      </c>
      <c r="AD4" s="45" t="s">
        <v>70</v>
      </c>
      <c r="AE4" s="46"/>
      <c r="AF4" s="46"/>
      <c r="AG4" s="46"/>
      <c r="AH4" s="46"/>
      <c r="AI4" s="46"/>
      <c r="AJ4" s="46"/>
      <c r="AK4" s="46"/>
      <c r="AL4" s="46"/>
      <c r="AM4" s="46"/>
      <c r="AN4" s="47"/>
      <c r="AO4" s="5" t="s">
        <v>16</v>
      </c>
      <c r="AP4" s="63" t="s">
        <v>70</v>
      </c>
      <c r="AQ4" s="63"/>
      <c r="AR4" s="63"/>
      <c r="AS4" s="63"/>
      <c r="AT4" s="63"/>
      <c r="AU4" s="63"/>
      <c r="AV4" s="63"/>
      <c r="AW4" s="63"/>
      <c r="AX4" s="63"/>
      <c r="AY4" s="63"/>
    </row>
    <row r="5" spans="2:51" ht="15" customHeight="1">
      <c r="B5" s="15" t="s">
        <v>1</v>
      </c>
      <c r="C5" s="64" t="str">
        <f>AP3</f>
        <v>MİMAR SİNAN ORTAOKULU</v>
      </c>
      <c r="D5" s="64"/>
      <c r="E5" s="64"/>
      <c r="F5" s="64"/>
      <c r="G5" s="64"/>
      <c r="H5" s="64"/>
      <c r="I5" s="65"/>
      <c r="AC5" s="4" t="s">
        <v>3</v>
      </c>
      <c r="AD5" s="45"/>
      <c r="AE5" s="46"/>
      <c r="AF5" s="46"/>
      <c r="AG5" s="46"/>
      <c r="AH5" s="46"/>
      <c r="AI5" s="46"/>
      <c r="AJ5" s="46"/>
      <c r="AK5" s="46"/>
      <c r="AL5" s="46"/>
      <c r="AM5" s="46"/>
      <c r="AN5" s="47"/>
      <c r="AO5" s="5" t="s">
        <v>17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</row>
    <row r="6" spans="2:40" ht="15" customHeight="1">
      <c r="B6" s="21" t="s">
        <v>2</v>
      </c>
      <c r="C6" s="98" t="str">
        <f>AP4</f>
        <v>ÇELİK İŞ ORTAOKULU</v>
      </c>
      <c r="D6" s="98"/>
      <c r="E6" s="98"/>
      <c r="F6" s="98"/>
      <c r="G6" s="98"/>
      <c r="H6" s="98"/>
      <c r="I6" s="99"/>
      <c r="AD6" s="45"/>
      <c r="AE6" s="46"/>
      <c r="AF6" s="46"/>
      <c r="AG6" s="46"/>
      <c r="AH6" s="46"/>
      <c r="AI6" s="46"/>
      <c r="AJ6" s="46"/>
      <c r="AK6" s="46"/>
      <c r="AL6" s="46"/>
      <c r="AM6" s="46"/>
      <c r="AN6" s="47"/>
    </row>
    <row r="7" spans="2:9" ht="15" customHeight="1">
      <c r="B7" s="22"/>
      <c r="C7" s="70"/>
      <c r="D7" s="70"/>
      <c r="E7" s="70"/>
      <c r="F7" s="70"/>
      <c r="G7" s="70"/>
      <c r="H7" s="70"/>
      <c r="I7" s="70"/>
    </row>
    <row r="8" ht="15" customHeight="1" thickBot="1"/>
    <row r="9" spans="1:32" ht="15" customHeight="1">
      <c r="A9" s="30" t="s">
        <v>4</v>
      </c>
      <c r="B9" s="33" t="s">
        <v>5</v>
      </c>
      <c r="C9" s="34"/>
      <c r="D9" s="35"/>
      <c r="E9" s="33" t="s">
        <v>6</v>
      </c>
      <c r="F9" s="35"/>
      <c r="G9" s="33" t="s">
        <v>7</v>
      </c>
      <c r="H9" s="34"/>
      <c r="I9" s="35"/>
      <c r="J9" s="33" t="s">
        <v>8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5"/>
      <c r="AF9" s="13"/>
    </row>
    <row r="10" spans="1:27" ht="12.75">
      <c r="A10" s="31"/>
      <c r="B10" s="36"/>
      <c r="C10" s="37"/>
      <c r="D10" s="38"/>
      <c r="E10" s="36"/>
      <c r="F10" s="38"/>
      <c r="G10" s="36"/>
      <c r="H10" s="37"/>
      <c r="I10" s="38"/>
      <c r="J10" s="36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8"/>
    </row>
    <row r="11" spans="1:27" ht="13.5" thickBot="1">
      <c r="A11" s="32"/>
      <c r="B11" s="39"/>
      <c r="C11" s="40"/>
      <c r="D11" s="41"/>
      <c r="E11" s="39"/>
      <c r="F11" s="41"/>
      <c r="G11" s="39"/>
      <c r="H11" s="40"/>
      <c r="I11" s="41"/>
      <c r="J11" s="39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1"/>
    </row>
    <row r="12" spans="1:40" ht="15" customHeight="1">
      <c r="A12" s="6">
        <v>1</v>
      </c>
      <c r="B12" s="83" t="s">
        <v>84</v>
      </c>
      <c r="C12" s="84"/>
      <c r="D12" s="85"/>
      <c r="E12" s="92">
        <v>0.4166666666666667</v>
      </c>
      <c r="F12" s="93"/>
      <c r="G12" s="71" t="s">
        <v>10</v>
      </c>
      <c r="H12" s="72"/>
      <c r="I12" s="73"/>
      <c r="J12" s="71" t="str">
        <f>CONCATENATE(C5," ","-"," ",C6)</f>
        <v>MİMAR SİNAN ORTAOKULU - ÇELİK İŞ ORTAOKULU</v>
      </c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80"/>
      <c r="AC12" s="42" t="s">
        <v>15</v>
      </c>
      <c r="AD12" s="42"/>
      <c r="AE12" s="42"/>
      <c r="AF12" s="42"/>
      <c r="AG12" s="42" t="s">
        <v>16</v>
      </c>
      <c r="AH12" s="42"/>
      <c r="AI12" s="42"/>
      <c r="AJ12" s="42"/>
      <c r="AK12" s="42" t="s">
        <v>17</v>
      </c>
      <c r="AL12" s="42"/>
      <c r="AM12" s="42"/>
      <c r="AN12" s="42"/>
    </row>
    <row r="13" spans="1:40" ht="15" customHeight="1">
      <c r="A13" s="7"/>
      <c r="B13" s="86"/>
      <c r="C13" s="87"/>
      <c r="D13" s="88"/>
      <c r="E13" s="94"/>
      <c r="F13" s="95"/>
      <c r="G13" s="74"/>
      <c r="H13" s="75"/>
      <c r="I13" s="76"/>
      <c r="J13" s="74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81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</row>
    <row r="14" spans="1:40" ht="15" customHeight="1" thickBot="1">
      <c r="A14" s="8"/>
      <c r="B14" s="89"/>
      <c r="C14" s="90"/>
      <c r="D14" s="91"/>
      <c r="E14" s="96"/>
      <c r="F14" s="97"/>
      <c r="G14" s="77"/>
      <c r="H14" s="78"/>
      <c r="I14" s="79"/>
      <c r="J14" s="77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8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</row>
    <row r="15" spans="29:40" ht="15" customHeight="1"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</row>
    <row r="16" spans="29:40" ht="15" customHeight="1"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</row>
    <row r="18" spans="13:24" ht="15" customHeight="1"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3:24" ht="15" customHeight="1"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3:24" ht="15" customHeight="1"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3:24" ht="15" customHeight="1"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3:24" ht="15" customHeight="1"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</sheetData>
  <sheetProtection selectLockedCells="1"/>
  <mergeCells count="29">
    <mergeCell ref="AO2:AY2"/>
    <mergeCell ref="AD3:AN3"/>
    <mergeCell ref="AP3:AY3"/>
    <mergeCell ref="AD4:AN4"/>
    <mergeCell ref="AP4:AY4"/>
    <mergeCell ref="C6:I6"/>
    <mergeCell ref="AD6:AN6"/>
    <mergeCell ref="AP5:AY5"/>
    <mergeCell ref="B4:I4"/>
    <mergeCell ref="K4:R4"/>
    <mergeCell ref="G12:I14"/>
    <mergeCell ref="J12:AA14"/>
    <mergeCell ref="B12:D14"/>
    <mergeCell ref="A9:A11"/>
    <mergeCell ref="B9:D11"/>
    <mergeCell ref="E9:F11"/>
    <mergeCell ref="G9:I11"/>
    <mergeCell ref="J9:AA11"/>
    <mergeCell ref="E12:F14"/>
    <mergeCell ref="AC12:AF16"/>
    <mergeCell ref="AG12:AJ16"/>
    <mergeCell ref="C7:I7"/>
    <mergeCell ref="AK12:AN16"/>
    <mergeCell ref="A1:AA1"/>
    <mergeCell ref="A2:AA2"/>
    <mergeCell ref="AC2:AN2"/>
    <mergeCell ref="C5:I5"/>
    <mergeCell ref="AD5:AN5"/>
    <mergeCell ref="T4:AA4"/>
  </mergeCells>
  <printOptions horizontalCentered="1"/>
  <pageMargins left="0.15748031496062992" right="0.15748031496062992" top="0.1968503937007874" bottom="0.1968503937007874" header="0.1968503937007874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2"/>
  <sheetViews>
    <sheetView showGridLines="0" zoomScalePageLayoutView="0" workbookViewId="0" topLeftCell="A1">
      <selection activeCell="AD3" sqref="AD3:AN6"/>
    </sheetView>
  </sheetViews>
  <sheetFormatPr defaultColWidth="3.625" defaultRowHeight="15" customHeight="1"/>
  <cols>
    <col min="1" max="1" width="3.625" style="3" customWidth="1"/>
    <col min="2" max="16384" width="3.625" style="2" customWidth="1"/>
  </cols>
  <sheetData>
    <row r="1" spans="1:27" ht="18" customHeight="1">
      <c r="A1" s="25" t="s">
        <v>52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51" ht="18" customHeight="1">
      <c r="A2" s="25" t="s">
        <v>65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C2" s="69" t="s">
        <v>8</v>
      </c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8" t="s">
        <v>32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</row>
    <row r="3" spans="29:51" ht="15" customHeight="1" thickBot="1">
      <c r="AC3" s="4" t="s">
        <v>1</v>
      </c>
      <c r="AD3" s="45"/>
      <c r="AE3" s="46"/>
      <c r="AF3" s="46"/>
      <c r="AG3" s="46"/>
      <c r="AH3" s="46"/>
      <c r="AI3" s="46"/>
      <c r="AJ3" s="46"/>
      <c r="AK3" s="46"/>
      <c r="AL3" s="46"/>
      <c r="AM3" s="46"/>
      <c r="AN3" s="47"/>
      <c r="AO3" s="5" t="s">
        <v>15</v>
      </c>
      <c r="AP3" s="63" t="s">
        <v>15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2:51" ht="15" customHeight="1" thickBot="1">
      <c r="B4" s="26" t="s">
        <v>0</v>
      </c>
      <c r="C4" s="27"/>
      <c r="D4" s="27"/>
      <c r="E4" s="27"/>
      <c r="F4" s="27"/>
      <c r="G4" s="27"/>
      <c r="H4" s="27"/>
      <c r="I4" s="28"/>
      <c r="K4" s="29"/>
      <c r="L4" s="29"/>
      <c r="M4" s="29"/>
      <c r="N4" s="29"/>
      <c r="O4" s="29"/>
      <c r="P4" s="29"/>
      <c r="Q4" s="29"/>
      <c r="R4" s="29"/>
      <c r="T4" s="29"/>
      <c r="U4" s="29"/>
      <c r="V4" s="29"/>
      <c r="W4" s="29"/>
      <c r="X4" s="29"/>
      <c r="Y4" s="29"/>
      <c r="Z4" s="29"/>
      <c r="AA4" s="29"/>
      <c r="AC4" s="4" t="s">
        <v>2</v>
      </c>
      <c r="AD4" s="45"/>
      <c r="AE4" s="46"/>
      <c r="AF4" s="46"/>
      <c r="AG4" s="46"/>
      <c r="AH4" s="46"/>
      <c r="AI4" s="46"/>
      <c r="AJ4" s="46"/>
      <c r="AK4" s="46"/>
      <c r="AL4" s="46"/>
      <c r="AM4" s="46"/>
      <c r="AN4" s="47"/>
      <c r="AO4" s="5" t="s">
        <v>16</v>
      </c>
      <c r="AP4" s="63" t="s">
        <v>16</v>
      </c>
      <c r="AQ4" s="63"/>
      <c r="AR4" s="63"/>
      <c r="AS4" s="63"/>
      <c r="AT4" s="63"/>
      <c r="AU4" s="63"/>
      <c r="AV4" s="63"/>
      <c r="AW4" s="63"/>
      <c r="AX4" s="63"/>
      <c r="AY4" s="63"/>
    </row>
    <row r="5" spans="2:51" ht="15" customHeight="1">
      <c r="B5" s="15" t="s">
        <v>1</v>
      </c>
      <c r="C5" s="64" t="str">
        <f>AP3</f>
        <v>A1</v>
      </c>
      <c r="D5" s="64"/>
      <c r="E5" s="64"/>
      <c r="F5" s="64"/>
      <c r="G5" s="64"/>
      <c r="H5" s="64"/>
      <c r="I5" s="65"/>
      <c r="AC5" s="4" t="s">
        <v>3</v>
      </c>
      <c r="AD5" s="45"/>
      <c r="AE5" s="46"/>
      <c r="AF5" s="46"/>
      <c r="AG5" s="46"/>
      <c r="AH5" s="46"/>
      <c r="AI5" s="46"/>
      <c r="AJ5" s="46"/>
      <c r="AK5" s="46"/>
      <c r="AL5" s="46"/>
      <c r="AM5" s="46"/>
      <c r="AN5" s="47"/>
      <c r="AO5" s="5" t="s">
        <v>17</v>
      </c>
      <c r="AP5" s="63" t="s">
        <v>17</v>
      </c>
      <c r="AQ5" s="63"/>
      <c r="AR5" s="63"/>
      <c r="AS5" s="63"/>
      <c r="AT5" s="63"/>
      <c r="AU5" s="63"/>
      <c r="AV5" s="63"/>
      <c r="AW5" s="63"/>
      <c r="AX5" s="63"/>
      <c r="AY5" s="63"/>
    </row>
    <row r="6" spans="2:40" ht="15" customHeight="1">
      <c r="B6" s="7" t="s">
        <v>2</v>
      </c>
      <c r="C6" s="66" t="str">
        <f>AP4</f>
        <v>A2</v>
      </c>
      <c r="D6" s="66"/>
      <c r="E6" s="66"/>
      <c r="F6" s="66"/>
      <c r="G6" s="66"/>
      <c r="H6" s="66"/>
      <c r="I6" s="67"/>
      <c r="AD6" s="45"/>
      <c r="AE6" s="46"/>
      <c r="AF6" s="46"/>
      <c r="AG6" s="46"/>
      <c r="AH6" s="46"/>
      <c r="AI6" s="46"/>
      <c r="AJ6" s="46"/>
      <c r="AK6" s="46"/>
      <c r="AL6" s="46"/>
      <c r="AM6" s="46"/>
      <c r="AN6" s="47"/>
    </row>
    <row r="7" spans="2:9" ht="15" customHeight="1" thickBot="1">
      <c r="B7" s="8" t="s">
        <v>3</v>
      </c>
      <c r="C7" s="43" t="str">
        <f>AP5</f>
        <v>A3</v>
      </c>
      <c r="D7" s="43"/>
      <c r="E7" s="43"/>
      <c r="F7" s="43"/>
      <c r="G7" s="43"/>
      <c r="H7" s="43"/>
      <c r="I7" s="44"/>
    </row>
    <row r="8" ht="15" customHeight="1" thickBot="1"/>
    <row r="9" spans="1:32" ht="15" customHeight="1">
      <c r="A9" s="30" t="s">
        <v>4</v>
      </c>
      <c r="B9" s="33" t="s">
        <v>5</v>
      </c>
      <c r="C9" s="34"/>
      <c r="D9" s="35"/>
      <c r="E9" s="33" t="s">
        <v>6</v>
      </c>
      <c r="F9" s="35"/>
      <c r="G9" s="33" t="s">
        <v>7</v>
      </c>
      <c r="H9" s="34"/>
      <c r="I9" s="35"/>
      <c r="J9" s="33" t="s">
        <v>8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5"/>
      <c r="AF9" s="13"/>
    </row>
    <row r="10" spans="1:27" ht="12.75">
      <c r="A10" s="31"/>
      <c r="B10" s="36"/>
      <c r="C10" s="37"/>
      <c r="D10" s="38"/>
      <c r="E10" s="36"/>
      <c r="F10" s="38"/>
      <c r="G10" s="36"/>
      <c r="H10" s="37"/>
      <c r="I10" s="38"/>
      <c r="J10" s="36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8"/>
    </row>
    <row r="11" spans="1:27" ht="13.5" thickBot="1">
      <c r="A11" s="32"/>
      <c r="B11" s="39"/>
      <c r="C11" s="40"/>
      <c r="D11" s="41"/>
      <c r="E11" s="39"/>
      <c r="F11" s="41"/>
      <c r="G11" s="39"/>
      <c r="H11" s="40"/>
      <c r="I11" s="41"/>
      <c r="J11" s="39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1"/>
    </row>
    <row r="12" spans="1:40" ht="15" customHeight="1">
      <c r="A12" s="6">
        <v>1</v>
      </c>
      <c r="B12" s="56" t="s">
        <v>9</v>
      </c>
      <c r="C12" s="56"/>
      <c r="D12" s="56"/>
      <c r="E12" s="57">
        <v>0</v>
      </c>
      <c r="F12" s="56"/>
      <c r="G12" s="58" t="s">
        <v>10</v>
      </c>
      <c r="H12" s="58"/>
      <c r="I12" s="58"/>
      <c r="J12" s="61" t="str">
        <f>CONCATENATE(C5," ","-"," ",C6)</f>
        <v>A1 - A2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2"/>
      <c r="AC12" s="42" t="s">
        <v>15</v>
      </c>
      <c r="AD12" s="42"/>
      <c r="AE12" s="42"/>
      <c r="AF12" s="42"/>
      <c r="AG12" s="42" t="s">
        <v>16</v>
      </c>
      <c r="AH12" s="42"/>
      <c r="AI12" s="42"/>
      <c r="AJ12" s="42"/>
      <c r="AK12" s="42" t="s">
        <v>17</v>
      </c>
      <c r="AL12" s="42"/>
      <c r="AM12" s="42"/>
      <c r="AN12" s="42"/>
    </row>
    <row r="13" spans="1:40" ht="15" customHeight="1">
      <c r="A13" s="7">
        <v>2</v>
      </c>
      <c r="B13" s="49" t="s">
        <v>13</v>
      </c>
      <c r="C13" s="49"/>
      <c r="D13" s="49"/>
      <c r="E13" s="48">
        <v>0</v>
      </c>
      <c r="F13" s="49"/>
      <c r="G13" s="50" t="s">
        <v>11</v>
      </c>
      <c r="H13" s="50"/>
      <c r="I13" s="50"/>
      <c r="J13" s="51" t="str">
        <f>CONCATENATE(C7," ","-"," ",C5)</f>
        <v>A3 - A1</v>
      </c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</row>
    <row r="14" spans="1:40" ht="15" customHeight="1" thickBot="1">
      <c r="A14" s="8">
        <v>3</v>
      </c>
      <c r="B14" s="59" t="s">
        <v>14</v>
      </c>
      <c r="C14" s="59"/>
      <c r="D14" s="59"/>
      <c r="E14" s="60">
        <v>0</v>
      </c>
      <c r="F14" s="59"/>
      <c r="G14" s="53" t="s">
        <v>12</v>
      </c>
      <c r="H14" s="53"/>
      <c r="I14" s="53"/>
      <c r="J14" s="54" t="str">
        <f>CONCATENATE(C6," ","-"," ",C7)</f>
        <v>A2 - A3</v>
      </c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5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</row>
    <row r="15" spans="29:40" ht="15" customHeight="1"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</row>
    <row r="16" spans="29:40" ht="15" customHeight="1"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</row>
    <row r="18" spans="13:24" ht="15" customHeight="1"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3:24" ht="15" customHeight="1"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3:24" ht="15" customHeight="1"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3:24" ht="15" customHeight="1"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3:24" ht="15" customHeight="1"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</sheetData>
  <sheetProtection password="C45D" sheet="1" selectLockedCells="1"/>
  <mergeCells count="37">
    <mergeCell ref="AP3:AY3"/>
    <mergeCell ref="AD4:AN4"/>
    <mergeCell ref="AP4:AY4"/>
    <mergeCell ref="C5:I5"/>
    <mergeCell ref="AD5:AN5"/>
    <mergeCell ref="AP5:AY5"/>
    <mergeCell ref="B4:I4"/>
    <mergeCell ref="K4:R4"/>
    <mergeCell ref="T4:AA4"/>
    <mergeCell ref="A1:AA1"/>
    <mergeCell ref="A2:AA2"/>
    <mergeCell ref="AC2:AN2"/>
    <mergeCell ref="AO2:AY2"/>
    <mergeCell ref="AD3:AN3"/>
    <mergeCell ref="A9:A11"/>
    <mergeCell ref="B9:D11"/>
    <mergeCell ref="E9:F11"/>
    <mergeCell ref="G9:I11"/>
    <mergeCell ref="J9:AA11"/>
    <mergeCell ref="AC12:AF16"/>
    <mergeCell ref="AG12:AJ16"/>
    <mergeCell ref="C6:I6"/>
    <mergeCell ref="AD6:AN6"/>
    <mergeCell ref="C7:I7"/>
    <mergeCell ref="AK12:AN16"/>
    <mergeCell ref="B13:D13"/>
    <mergeCell ref="B12:D12"/>
    <mergeCell ref="E13:F13"/>
    <mergeCell ref="E12:F12"/>
    <mergeCell ref="G12:I12"/>
    <mergeCell ref="G13:I13"/>
    <mergeCell ref="J13:AA13"/>
    <mergeCell ref="B14:D14"/>
    <mergeCell ref="E14:F14"/>
    <mergeCell ref="G14:I14"/>
    <mergeCell ref="J14:AA14"/>
    <mergeCell ref="J12:AA12"/>
  </mergeCells>
  <printOptions horizontalCentered="1"/>
  <pageMargins left="0.15748031496062992" right="0.15748031496062992" top="0.1968503937007874" bottom="0.1968503937007874" header="0.1968503937007874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18"/>
  <sheetViews>
    <sheetView showGridLines="0" zoomScale="115" zoomScaleNormal="115" zoomScalePageLayoutView="0" workbookViewId="0" topLeftCell="A1">
      <selection activeCell="B13" sqref="B13:D14"/>
    </sheetView>
  </sheetViews>
  <sheetFormatPr defaultColWidth="3.625" defaultRowHeight="15" customHeight="1"/>
  <cols>
    <col min="1" max="1" width="3.625" style="3" customWidth="1"/>
    <col min="2" max="16384" width="3.625" style="2" customWidth="1"/>
  </cols>
  <sheetData>
    <row r="1" spans="1:27" ht="18" customHeight="1">
      <c r="A1" s="25" t="s">
        <v>52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51" ht="18" customHeight="1">
      <c r="A2" s="25" t="s">
        <v>64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C2" s="69" t="s">
        <v>8</v>
      </c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8" t="s">
        <v>32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</row>
    <row r="3" spans="29:52" ht="15" customHeight="1" thickBot="1">
      <c r="AC3" s="4" t="s">
        <v>1</v>
      </c>
      <c r="AD3" s="45"/>
      <c r="AE3" s="46"/>
      <c r="AF3" s="46"/>
      <c r="AG3" s="46"/>
      <c r="AH3" s="46"/>
      <c r="AI3" s="46"/>
      <c r="AJ3" s="46"/>
      <c r="AK3" s="46"/>
      <c r="AL3" s="46"/>
      <c r="AM3" s="46"/>
      <c r="AN3" s="47"/>
      <c r="AO3" s="5" t="s">
        <v>15</v>
      </c>
      <c r="AP3" s="45" t="s">
        <v>53</v>
      </c>
      <c r="AQ3" s="46"/>
      <c r="AR3" s="46"/>
      <c r="AS3" s="46"/>
      <c r="AT3" s="46"/>
      <c r="AU3" s="46"/>
      <c r="AV3" s="46"/>
      <c r="AW3" s="46"/>
      <c r="AX3" s="46"/>
      <c r="AY3" s="46"/>
      <c r="AZ3" s="47"/>
    </row>
    <row r="4" spans="2:52" ht="15" customHeight="1" thickBot="1">
      <c r="B4" s="101" t="s">
        <v>0</v>
      </c>
      <c r="C4" s="102"/>
      <c r="D4" s="102"/>
      <c r="E4" s="102"/>
      <c r="F4" s="102"/>
      <c r="G4" s="102"/>
      <c r="H4" s="102"/>
      <c r="I4" s="103"/>
      <c r="K4" s="29"/>
      <c r="L4" s="29"/>
      <c r="M4" s="29"/>
      <c r="N4" s="29"/>
      <c r="O4" s="29"/>
      <c r="P4" s="29"/>
      <c r="Q4" s="29"/>
      <c r="R4" s="29"/>
      <c r="T4" s="29"/>
      <c r="U4" s="29"/>
      <c r="V4" s="29"/>
      <c r="W4" s="29"/>
      <c r="X4" s="29"/>
      <c r="Y4" s="29"/>
      <c r="Z4" s="29"/>
      <c r="AA4" s="29"/>
      <c r="AC4" s="4" t="s">
        <v>2</v>
      </c>
      <c r="AD4" s="45"/>
      <c r="AE4" s="46"/>
      <c r="AF4" s="46"/>
      <c r="AG4" s="46"/>
      <c r="AH4" s="46"/>
      <c r="AI4" s="46"/>
      <c r="AJ4" s="46"/>
      <c r="AK4" s="46"/>
      <c r="AL4" s="46"/>
      <c r="AM4" s="46"/>
      <c r="AN4" s="47"/>
      <c r="AO4" s="5" t="s">
        <v>16</v>
      </c>
      <c r="AP4" s="45" t="s">
        <v>66</v>
      </c>
      <c r="AQ4" s="46"/>
      <c r="AR4" s="46"/>
      <c r="AS4" s="46"/>
      <c r="AT4" s="46"/>
      <c r="AU4" s="46"/>
      <c r="AV4" s="46"/>
      <c r="AW4" s="46"/>
      <c r="AX4" s="46"/>
      <c r="AY4" s="46"/>
      <c r="AZ4" s="47"/>
    </row>
    <row r="5" spans="2:52" ht="15" customHeight="1" thickBot="1">
      <c r="B5" s="6" t="s">
        <v>1</v>
      </c>
      <c r="C5" s="104" t="str">
        <f>AP3</f>
        <v>FEVZİ ÇAKMAK ORTA OKULU</v>
      </c>
      <c r="D5" s="104"/>
      <c r="E5" s="104"/>
      <c r="F5" s="104"/>
      <c r="G5" s="104"/>
      <c r="H5" s="104"/>
      <c r="I5" s="105"/>
      <c r="AC5" s="4" t="s">
        <v>3</v>
      </c>
      <c r="AD5" s="45"/>
      <c r="AE5" s="46"/>
      <c r="AF5" s="46"/>
      <c r="AG5" s="46"/>
      <c r="AH5" s="46"/>
      <c r="AI5" s="46"/>
      <c r="AJ5" s="46"/>
      <c r="AK5" s="46"/>
      <c r="AL5" s="46"/>
      <c r="AM5" s="46"/>
      <c r="AN5" s="47"/>
      <c r="AO5" s="5" t="s">
        <v>17</v>
      </c>
      <c r="AP5" s="45" t="s">
        <v>67</v>
      </c>
      <c r="AQ5" s="46"/>
      <c r="AR5" s="46"/>
      <c r="AS5" s="46"/>
      <c r="AT5" s="46"/>
      <c r="AU5" s="46"/>
      <c r="AV5" s="46"/>
      <c r="AW5" s="46"/>
      <c r="AX5" s="46"/>
      <c r="AY5" s="46"/>
      <c r="AZ5" s="47"/>
    </row>
    <row r="6" spans="2:52" ht="15" customHeight="1" thickBot="1">
      <c r="B6" s="7" t="s">
        <v>2</v>
      </c>
      <c r="C6" s="104" t="str">
        <f>AP4</f>
        <v>ANAYASA ORTAOKULU</v>
      </c>
      <c r="D6" s="104"/>
      <c r="E6" s="104"/>
      <c r="F6" s="104"/>
      <c r="G6" s="104"/>
      <c r="H6" s="104"/>
      <c r="I6" s="105"/>
      <c r="AC6" s="4" t="s">
        <v>18</v>
      </c>
      <c r="AD6" s="45"/>
      <c r="AE6" s="46"/>
      <c r="AF6" s="46"/>
      <c r="AG6" s="46"/>
      <c r="AH6" s="46"/>
      <c r="AI6" s="46"/>
      <c r="AJ6" s="46"/>
      <c r="AK6" s="46"/>
      <c r="AL6" s="46"/>
      <c r="AM6" s="46"/>
      <c r="AN6" s="47"/>
      <c r="AO6" s="5" t="s">
        <v>19</v>
      </c>
      <c r="AP6" s="45" t="s">
        <v>68</v>
      </c>
      <c r="AQ6" s="46"/>
      <c r="AR6" s="46"/>
      <c r="AS6" s="46"/>
      <c r="AT6" s="46"/>
      <c r="AU6" s="46"/>
      <c r="AV6" s="46"/>
      <c r="AW6" s="46"/>
      <c r="AX6" s="46"/>
      <c r="AY6" s="46"/>
      <c r="AZ6" s="47"/>
    </row>
    <row r="7" spans="2:9" ht="15" customHeight="1" thickBot="1">
      <c r="B7" s="7" t="s">
        <v>3</v>
      </c>
      <c r="C7" s="104" t="str">
        <f>AP5</f>
        <v>ESKİPAZAR ORTAOKULU</v>
      </c>
      <c r="D7" s="104"/>
      <c r="E7" s="104"/>
      <c r="F7" s="104"/>
      <c r="G7" s="104"/>
      <c r="H7" s="104"/>
      <c r="I7" s="105"/>
    </row>
    <row r="8" spans="2:9" ht="15" customHeight="1" thickBot="1">
      <c r="B8" s="8" t="s">
        <v>18</v>
      </c>
      <c r="C8" s="104" t="str">
        <f>AP6</f>
        <v>ÖZEL FATİH KOLEJİ ORTAOKULU</v>
      </c>
      <c r="D8" s="104"/>
      <c r="E8" s="104"/>
      <c r="F8" s="104"/>
      <c r="G8" s="104"/>
      <c r="H8" s="104"/>
      <c r="I8" s="105"/>
    </row>
    <row r="9" spans="2:9" ht="15" customHeight="1" thickBot="1">
      <c r="B9" s="9"/>
      <c r="C9" s="1"/>
      <c r="D9" s="1"/>
      <c r="E9" s="1"/>
      <c r="F9" s="1"/>
      <c r="G9" s="1"/>
      <c r="H9" s="1"/>
      <c r="I9" s="1"/>
    </row>
    <row r="10" spans="1:27" ht="15" customHeight="1">
      <c r="A10" s="30" t="s">
        <v>4</v>
      </c>
      <c r="B10" s="33" t="s">
        <v>5</v>
      </c>
      <c r="C10" s="34"/>
      <c r="D10" s="35"/>
      <c r="E10" s="33" t="s">
        <v>6</v>
      </c>
      <c r="F10" s="35"/>
      <c r="G10" s="33" t="s">
        <v>38</v>
      </c>
      <c r="H10" s="34"/>
      <c r="I10" s="35"/>
      <c r="J10" s="33" t="s">
        <v>8</v>
      </c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5"/>
    </row>
    <row r="11" spans="1:27" ht="15" customHeight="1">
      <c r="A11" s="31"/>
      <c r="B11" s="36"/>
      <c r="C11" s="37"/>
      <c r="D11" s="38"/>
      <c r="E11" s="36"/>
      <c r="F11" s="38"/>
      <c r="G11" s="36"/>
      <c r="H11" s="37"/>
      <c r="I11" s="38"/>
      <c r="J11" s="36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8"/>
    </row>
    <row r="12" spans="1:52" ht="13.5" thickBot="1">
      <c r="A12" s="32"/>
      <c r="B12" s="39"/>
      <c r="C12" s="40"/>
      <c r="D12" s="41"/>
      <c r="E12" s="39"/>
      <c r="F12" s="41"/>
      <c r="G12" s="39"/>
      <c r="H12" s="40"/>
      <c r="I12" s="41"/>
      <c r="J12" s="39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1"/>
      <c r="AW12" s="11"/>
      <c r="AX12" s="11"/>
      <c r="AY12" s="11"/>
      <c r="AZ12" s="11"/>
    </row>
    <row r="13" spans="1:52" ht="15" customHeight="1">
      <c r="A13" s="6">
        <v>1</v>
      </c>
      <c r="B13" s="106">
        <v>42046</v>
      </c>
      <c r="C13" s="107"/>
      <c r="D13" s="108"/>
      <c r="E13" s="57">
        <v>0</v>
      </c>
      <c r="F13" s="56"/>
      <c r="G13" s="71" t="s">
        <v>87</v>
      </c>
      <c r="H13" s="72"/>
      <c r="I13" s="73"/>
      <c r="J13" s="61" t="str">
        <f>CONCATENATE(C5," ","-"," ",C8)</f>
        <v>FEVZİ ÇAKMAK ORTA OKULU - ÖZEL FATİH KOLEJİ ORTAOKULU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2"/>
      <c r="AC13" s="42" t="s">
        <v>15</v>
      </c>
      <c r="AD13" s="42"/>
      <c r="AE13" s="42"/>
      <c r="AF13" s="42"/>
      <c r="AG13" s="42" t="s">
        <v>16</v>
      </c>
      <c r="AH13" s="42"/>
      <c r="AI13" s="42"/>
      <c r="AJ13" s="42"/>
      <c r="AK13" s="42" t="s">
        <v>17</v>
      </c>
      <c r="AL13" s="42"/>
      <c r="AM13" s="42"/>
      <c r="AN13" s="42"/>
      <c r="AO13" s="42" t="s">
        <v>19</v>
      </c>
      <c r="AP13" s="42"/>
      <c r="AQ13" s="42"/>
      <c r="AR13" s="100"/>
      <c r="AS13" s="14"/>
      <c r="AT13" s="10"/>
      <c r="AU13" s="10"/>
      <c r="AV13" s="10"/>
      <c r="AW13" s="10"/>
      <c r="AX13" s="10"/>
      <c r="AY13" s="10"/>
      <c r="AZ13" s="10"/>
    </row>
    <row r="14" spans="1:52" ht="15" customHeight="1" thickBot="1">
      <c r="A14" s="7">
        <v>2</v>
      </c>
      <c r="B14" s="109"/>
      <c r="C14" s="110"/>
      <c r="D14" s="111"/>
      <c r="E14" s="48">
        <v>0</v>
      </c>
      <c r="F14" s="49"/>
      <c r="G14" s="74"/>
      <c r="H14" s="75"/>
      <c r="I14" s="76"/>
      <c r="J14" s="51" t="str">
        <f>CONCATENATE(C6," ","-"," ",C7)</f>
        <v>ANAYASA ORTAOKULU - ESKİPAZAR ORTAOKULU</v>
      </c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100"/>
      <c r="AS14" s="14"/>
      <c r="AT14" s="10"/>
      <c r="AU14" s="10"/>
      <c r="AV14" s="10"/>
      <c r="AW14" s="10"/>
      <c r="AX14" s="10"/>
      <c r="AY14" s="10"/>
      <c r="AZ14" s="10"/>
    </row>
    <row r="15" spans="1:52" ht="15" customHeight="1">
      <c r="A15" s="7">
        <v>3</v>
      </c>
      <c r="B15" s="106">
        <v>42047</v>
      </c>
      <c r="C15" s="107"/>
      <c r="D15" s="108"/>
      <c r="E15" s="48">
        <v>0</v>
      </c>
      <c r="F15" s="49"/>
      <c r="G15" s="74"/>
      <c r="H15" s="75"/>
      <c r="I15" s="76"/>
      <c r="J15" s="51" t="str">
        <f>CONCATENATE(C5," ","-"," ",C7)</f>
        <v>FEVZİ ÇAKMAK ORTA OKULU - ESKİPAZAR ORTAOKULU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100"/>
      <c r="AS15" s="14"/>
      <c r="AT15" s="10"/>
      <c r="AU15" s="10"/>
      <c r="AV15" s="10"/>
      <c r="AW15" s="10"/>
      <c r="AX15" s="10"/>
      <c r="AY15" s="10"/>
      <c r="AZ15" s="10"/>
    </row>
    <row r="16" spans="1:52" ht="15" customHeight="1" thickBot="1">
      <c r="A16" s="7">
        <v>4</v>
      </c>
      <c r="B16" s="109"/>
      <c r="C16" s="110"/>
      <c r="D16" s="111"/>
      <c r="E16" s="48">
        <v>0</v>
      </c>
      <c r="F16" s="49"/>
      <c r="G16" s="74"/>
      <c r="H16" s="75"/>
      <c r="I16" s="76"/>
      <c r="J16" s="51" t="str">
        <f>CONCATENATE(C8," ","-"," ",C6)</f>
        <v>ÖZEL FATİH KOLEJİ ORTAOKULU - ANAYASA ORTAOKULU</v>
      </c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100"/>
      <c r="AS16" s="14"/>
      <c r="AT16" s="10"/>
      <c r="AU16" s="10"/>
      <c r="AV16" s="10"/>
      <c r="AW16" s="10"/>
      <c r="AX16" s="10"/>
      <c r="AY16" s="10"/>
      <c r="AZ16" s="10"/>
    </row>
    <row r="17" spans="1:52" ht="15" customHeight="1">
      <c r="A17" s="7">
        <v>5</v>
      </c>
      <c r="B17" s="106">
        <v>42048</v>
      </c>
      <c r="C17" s="107"/>
      <c r="D17" s="108"/>
      <c r="E17" s="48">
        <v>0</v>
      </c>
      <c r="F17" s="49"/>
      <c r="G17" s="74"/>
      <c r="H17" s="75"/>
      <c r="I17" s="76"/>
      <c r="J17" s="51" t="str">
        <f>CONCATENATE(C5," ","-"," ",C6)</f>
        <v>FEVZİ ÇAKMAK ORTA OKULU - ANAYASA ORTAOKULU</v>
      </c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100"/>
      <c r="AS17" s="14"/>
      <c r="AT17" s="10"/>
      <c r="AU17" s="10"/>
      <c r="AV17" s="10"/>
      <c r="AW17" s="10"/>
      <c r="AX17" s="10"/>
      <c r="AY17" s="10"/>
      <c r="AZ17" s="10"/>
    </row>
    <row r="18" spans="1:27" ht="15" customHeight="1" thickBot="1">
      <c r="A18" s="8">
        <v>6</v>
      </c>
      <c r="B18" s="109"/>
      <c r="C18" s="110"/>
      <c r="D18" s="111"/>
      <c r="E18" s="60">
        <v>0</v>
      </c>
      <c r="F18" s="59"/>
      <c r="G18" s="77"/>
      <c r="H18" s="78"/>
      <c r="I18" s="79"/>
      <c r="J18" s="54" t="str">
        <f>CONCATENATE(C7," ","-"," ",C8)</f>
        <v>ESKİPAZAR ORTAOKULU - ÖZEL FATİH KOLEJİ ORTAOKULU</v>
      </c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5"/>
    </row>
  </sheetData>
  <sheetProtection password="CC33" sheet="1" selectLockedCells="1"/>
  <mergeCells count="44">
    <mergeCell ref="B15:D16"/>
    <mergeCell ref="B17:D18"/>
    <mergeCell ref="G13:I18"/>
    <mergeCell ref="A1:AA1"/>
    <mergeCell ref="A2:AA2"/>
    <mergeCell ref="AC2:AN2"/>
    <mergeCell ref="C6:I6"/>
    <mergeCell ref="AD6:AN6"/>
    <mergeCell ref="J13:AA13"/>
    <mergeCell ref="B13:D14"/>
    <mergeCell ref="AO2:AY2"/>
    <mergeCell ref="AD3:AN3"/>
    <mergeCell ref="AP3:AZ3"/>
    <mergeCell ref="C5:I5"/>
    <mergeCell ref="AD5:AN5"/>
    <mergeCell ref="AP4:AZ4"/>
    <mergeCell ref="AP5:AZ5"/>
    <mergeCell ref="AD4:AN4"/>
    <mergeCell ref="AP6:AZ6"/>
    <mergeCell ref="B4:I4"/>
    <mergeCell ref="K4:R4"/>
    <mergeCell ref="T4:AA4"/>
    <mergeCell ref="C7:I7"/>
    <mergeCell ref="C8:I8"/>
    <mergeCell ref="J16:AA16"/>
    <mergeCell ref="A10:A12"/>
    <mergeCell ref="B10:D12"/>
    <mergeCell ref="E10:F12"/>
    <mergeCell ref="G10:I12"/>
    <mergeCell ref="AK13:AN17"/>
    <mergeCell ref="E17:F17"/>
    <mergeCell ref="J17:AA17"/>
    <mergeCell ref="J10:AA12"/>
    <mergeCell ref="E13:F13"/>
    <mergeCell ref="E18:F18"/>
    <mergeCell ref="J18:AA18"/>
    <mergeCell ref="AO13:AR17"/>
    <mergeCell ref="E14:F14"/>
    <mergeCell ref="J14:AA14"/>
    <mergeCell ref="AC13:AF17"/>
    <mergeCell ref="E15:F15"/>
    <mergeCell ref="J15:AA15"/>
    <mergeCell ref="AG13:AJ17"/>
    <mergeCell ref="E16:F16"/>
  </mergeCells>
  <printOptions horizontalCentered="1"/>
  <pageMargins left="0.15748031496062992" right="0.15748031496062992" top="0.1968503937007874" bottom="0.1968503937007874" header="0.1968503937007874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22"/>
  <sheetViews>
    <sheetView showGridLines="0" zoomScalePageLayoutView="0" workbookViewId="0" topLeftCell="P1">
      <selection activeCell="AP3" sqref="AP3:AZ3"/>
    </sheetView>
  </sheetViews>
  <sheetFormatPr defaultColWidth="3.625" defaultRowHeight="15" customHeight="1"/>
  <cols>
    <col min="1" max="1" width="3.625" style="3" customWidth="1"/>
    <col min="2" max="16384" width="3.625" style="2" customWidth="1"/>
  </cols>
  <sheetData>
    <row r="1" spans="1:27" ht="18" customHeight="1">
      <c r="A1" s="25" t="s">
        <v>52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51" ht="18" customHeight="1">
      <c r="A2" s="25" t="s">
        <v>57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C2" s="69" t="s">
        <v>8</v>
      </c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8" t="s">
        <v>32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</row>
    <row r="3" spans="29:52" ht="15" customHeight="1" thickBot="1">
      <c r="AC3" s="4" t="s">
        <v>1</v>
      </c>
      <c r="AD3" s="45" t="s">
        <v>58</v>
      </c>
      <c r="AE3" s="46"/>
      <c r="AF3" s="46"/>
      <c r="AG3" s="46"/>
      <c r="AH3" s="46"/>
      <c r="AI3" s="46"/>
      <c r="AJ3" s="46"/>
      <c r="AK3" s="46"/>
      <c r="AL3" s="46"/>
      <c r="AM3" s="46"/>
      <c r="AN3" s="47"/>
      <c r="AO3" s="5" t="s">
        <v>15</v>
      </c>
      <c r="AP3" s="45" t="s">
        <v>90</v>
      </c>
      <c r="AQ3" s="46"/>
      <c r="AR3" s="46"/>
      <c r="AS3" s="46"/>
      <c r="AT3" s="46"/>
      <c r="AU3" s="46"/>
      <c r="AV3" s="46"/>
      <c r="AW3" s="46"/>
      <c r="AX3" s="46"/>
      <c r="AY3" s="46"/>
      <c r="AZ3" s="47"/>
    </row>
    <row r="4" spans="2:52" ht="15" customHeight="1" thickBot="1">
      <c r="B4" s="26" t="s">
        <v>0</v>
      </c>
      <c r="C4" s="27"/>
      <c r="D4" s="27"/>
      <c r="E4" s="27"/>
      <c r="F4" s="27"/>
      <c r="G4" s="27"/>
      <c r="H4" s="27"/>
      <c r="I4" s="28"/>
      <c r="K4" s="29"/>
      <c r="L4" s="29"/>
      <c r="M4" s="29"/>
      <c r="N4" s="29"/>
      <c r="O4" s="29"/>
      <c r="P4" s="29"/>
      <c r="Q4" s="29"/>
      <c r="R4" s="29"/>
      <c r="T4" s="29"/>
      <c r="U4" s="29"/>
      <c r="V4" s="29"/>
      <c r="W4" s="29"/>
      <c r="X4" s="29"/>
      <c r="Y4" s="29"/>
      <c r="Z4" s="29"/>
      <c r="AA4" s="29"/>
      <c r="AC4" s="4" t="s">
        <v>2</v>
      </c>
      <c r="AD4" s="45" t="s">
        <v>83</v>
      </c>
      <c r="AE4" s="46"/>
      <c r="AF4" s="46"/>
      <c r="AG4" s="46"/>
      <c r="AH4" s="46"/>
      <c r="AI4" s="46"/>
      <c r="AJ4" s="46"/>
      <c r="AK4" s="46"/>
      <c r="AL4" s="46"/>
      <c r="AM4" s="46"/>
      <c r="AN4" s="47"/>
      <c r="AO4" s="5" t="s">
        <v>16</v>
      </c>
      <c r="AP4" s="45" t="s">
        <v>83</v>
      </c>
      <c r="AQ4" s="46"/>
      <c r="AR4" s="46"/>
      <c r="AS4" s="46"/>
      <c r="AT4" s="46"/>
      <c r="AU4" s="46"/>
      <c r="AV4" s="46"/>
      <c r="AW4" s="46"/>
      <c r="AX4" s="46"/>
      <c r="AY4" s="46"/>
      <c r="AZ4" s="47"/>
    </row>
    <row r="5" spans="2:51" ht="15" customHeight="1">
      <c r="B5" s="15" t="s">
        <v>1</v>
      </c>
      <c r="C5" s="64" t="str">
        <f>AP3</f>
        <v>İSMET PAŞA ORTA OKULU</v>
      </c>
      <c r="D5" s="64"/>
      <c r="E5" s="64"/>
      <c r="F5" s="64"/>
      <c r="G5" s="64"/>
      <c r="H5" s="64"/>
      <c r="I5" s="65"/>
      <c r="AC5" s="4" t="s">
        <v>3</v>
      </c>
      <c r="AD5" s="45"/>
      <c r="AE5" s="46"/>
      <c r="AF5" s="46"/>
      <c r="AG5" s="46"/>
      <c r="AH5" s="46"/>
      <c r="AI5" s="46"/>
      <c r="AJ5" s="46"/>
      <c r="AK5" s="46"/>
      <c r="AL5" s="46"/>
      <c r="AM5" s="46"/>
      <c r="AN5" s="47"/>
      <c r="AO5" s="5" t="s">
        <v>17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</row>
    <row r="6" spans="2:40" ht="15" customHeight="1">
      <c r="B6" s="7" t="s">
        <v>2</v>
      </c>
      <c r="C6" s="64" t="str">
        <f>AP4</f>
        <v>YENİCE YORTAN ORTAOKULU</v>
      </c>
      <c r="D6" s="64"/>
      <c r="E6" s="64"/>
      <c r="F6" s="64"/>
      <c r="G6" s="64"/>
      <c r="H6" s="64"/>
      <c r="I6" s="65"/>
      <c r="AD6" s="45"/>
      <c r="AE6" s="46"/>
      <c r="AF6" s="46"/>
      <c r="AG6" s="46"/>
      <c r="AH6" s="46"/>
      <c r="AI6" s="46"/>
      <c r="AJ6" s="46"/>
      <c r="AK6" s="46"/>
      <c r="AL6" s="46"/>
      <c r="AM6" s="46"/>
      <c r="AN6" s="47"/>
    </row>
    <row r="7" spans="2:9" ht="15" customHeight="1" thickBot="1">
      <c r="B7" s="8" t="s">
        <v>3</v>
      </c>
      <c r="C7" s="43"/>
      <c r="D7" s="43"/>
      <c r="E7" s="43"/>
      <c r="F7" s="43"/>
      <c r="G7" s="43"/>
      <c r="H7" s="43"/>
      <c r="I7" s="44"/>
    </row>
    <row r="8" ht="15" customHeight="1" thickBot="1"/>
    <row r="9" spans="1:32" ht="15" customHeight="1">
      <c r="A9" s="30" t="s">
        <v>4</v>
      </c>
      <c r="B9" s="33" t="s">
        <v>5</v>
      </c>
      <c r="C9" s="34"/>
      <c r="D9" s="35"/>
      <c r="E9" s="33" t="s">
        <v>6</v>
      </c>
      <c r="F9" s="35"/>
      <c r="G9" s="33" t="s">
        <v>7</v>
      </c>
      <c r="H9" s="34"/>
      <c r="I9" s="35"/>
      <c r="J9" s="33" t="s">
        <v>8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5"/>
      <c r="AF9" s="13"/>
    </row>
    <row r="10" spans="1:27" ht="12.75">
      <c r="A10" s="31"/>
      <c r="B10" s="36"/>
      <c r="C10" s="37"/>
      <c r="D10" s="38"/>
      <c r="E10" s="36"/>
      <c r="F10" s="38"/>
      <c r="G10" s="36"/>
      <c r="H10" s="37"/>
      <c r="I10" s="38"/>
      <c r="J10" s="36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8"/>
    </row>
    <row r="11" spans="1:27" ht="13.5" thickBot="1">
      <c r="A11" s="32"/>
      <c r="B11" s="39"/>
      <c r="C11" s="40"/>
      <c r="D11" s="41"/>
      <c r="E11" s="39"/>
      <c r="F11" s="41"/>
      <c r="G11" s="39"/>
      <c r="H11" s="40"/>
      <c r="I11" s="41"/>
      <c r="J11" s="39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1"/>
    </row>
    <row r="12" spans="1:40" ht="15" customHeight="1">
      <c r="A12" s="6">
        <v>1</v>
      </c>
      <c r="B12" s="106">
        <v>41718</v>
      </c>
      <c r="C12" s="84"/>
      <c r="D12" s="85"/>
      <c r="E12" s="92">
        <v>0.4166666666666667</v>
      </c>
      <c r="F12" s="93"/>
      <c r="G12" s="71" t="s">
        <v>85</v>
      </c>
      <c r="H12" s="72"/>
      <c r="I12" s="73"/>
      <c r="J12" s="71" t="str">
        <f>CONCATENATE(C5," ","-"," ",C6)</f>
        <v>İSMET PAŞA ORTA OKULU - YENİCE YORTAN ORTAOKULU</v>
      </c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80"/>
      <c r="AC12" s="42" t="s">
        <v>15</v>
      </c>
      <c r="AD12" s="42"/>
      <c r="AE12" s="42"/>
      <c r="AF12" s="42"/>
      <c r="AG12" s="42" t="s">
        <v>16</v>
      </c>
      <c r="AH12" s="42"/>
      <c r="AI12" s="42"/>
      <c r="AJ12" s="42"/>
      <c r="AK12" s="42" t="s">
        <v>17</v>
      </c>
      <c r="AL12" s="42"/>
      <c r="AM12" s="42"/>
      <c r="AN12" s="42"/>
    </row>
    <row r="13" spans="1:40" ht="15" customHeight="1">
      <c r="A13" s="7">
        <v>2</v>
      </c>
      <c r="B13" s="86"/>
      <c r="C13" s="87"/>
      <c r="D13" s="88"/>
      <c r="E13" s="94"/>
      <c r="F13" s="95"/>
      <c r="G13" s="74"/>
      <c r="H13" s="75"/>
      <c r="I13" s="76"/>
      <c r="J13" s="74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81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</row>
    <row r="14" spans="1:40" ht="15" customHeight="1" thickBot="1">
      <c r="A14" s="8">
        <v>3</v>
      </c>
      <c r="B14" s="89"/>
      <c r="C14" s="90"/>
      <c r="D14" s="91"/>
      <c r="E14" s="96"/>
      <c r="F14" s="97"/>
      <c r="G14" s="77"/>
      <c r="H14" s="78"/>
      <c r="I14" s="79"/>
      <c r="J14" s="77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8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</row>
    <row r="15" spans="29:40" ht="15" customHeight="1"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</row>
    <row r="16" spans="29:40" ht="15" customHeight="1"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</row>
    <row r="18" spans="13:24" ht="15" customHeight="1"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3:24" ht="15" customHeight="1"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3:24" ht="15" customHeight="1"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3:24" ht="15" customHeight="1"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3:24" ht="15" customHeight="1"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</sheetData>
  <sheetProtection password="CC33" sheet="1" selectLockedCells="1"/>
  <mergeCells count="29">
    <mergeCell ref="C5:I5"/>
    <mergeCell ref="AD5:AN5"/>
    <mergeCell ref="AP5:AY5"/>
    <mergeCell ref="B4:I4"/>
    <mergeCell ref="K4:R4"/>
    <mergeCell ref="T4:AA4"/>
    <mergeCell ref="AP4:AZ4"/>
    <mergeCell ref="AD4:AN4"/>
    <mergeCell ref="A1:AA1"/>
    <mergeCell ref="A2:AA2"/>
    <mergeCell ref="AC2:AN2"/>
    <mergeCell ref="AO2:AY2"/>
    <mergeCell ref="AD3:AN3"/>
    <mergeCell ref="AP3:AZ3"/>
    <mergeCell ref="A9:A11"/>
    <mergeCell ref="B9:D11"/>
    <mergeCell ref="E9:F11"/>
    <mergeCell ref="G9:I11"/>
    <mergeCell ref="J9:AA11"/>
    <mergeCell ref="AC12:AF16"/>
    <mergeCell ref="G12:I14"/>
    <mergeCell ref="J12:AA14"/>
    <mergeCell ref="AG12:AJ16"/>
    <mergeCell ref="C6:I6"/>
    <mergeCell ref="AD6:AN6"/>
    <mergeCell ref="C7:I7"/>
    <mergeCell ref="AK12:AN16"/>
    <mergeCell ref="B12:D14"/>
    <mergeCell ref="E12:F14"/>
  </mergeCells>
  <printOptions horizontalCentered="1"/>
  <pageMargins left="0.15748031496062992" right="0.15748031496062992" top="0.1968503937007874" bottom="0.1968503937007874" header="0.1968503937007874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22"/>
  <sheetViews>
    <sheetView showGridLines="0" zoomScalePageLayoutView="0" workbookViewId="0" topLeftCell="A1">
      <selection activeCell="AD3" sqref="AD3:AN6"/>
    </sheetView>
  </sheetViews>
  <sheetFormatPr defaultColWidth="3.625" defaultRowHeight="15" customHeight="1"/>
  <cols>
    <col min="1" max="1" width="3.625" style="3" customWidth="1"/>
    <col min="2" max="16384" width="3.625" style="2" customWidth="1"/>
  </cols>
  <sheetData>
    <row r="1" spans="1:27" ht="18" customHeight="1">
      <c r="A1" s="25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51" ht="18" customHeight="1">
      <c r="A2" s="25" t="s">
        <v>48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C2" s="69" t="s">
        <v>8</v>
      </c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8" t="s">
        <v>32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</row>
    <row r="3" spans="29:51" ht="15" customHeight="1" thickBot="1">
      <c r="AC3" s="4" t="s">
        <v>1</v>
      </c>
      <c r="AD3" s="45"/>
      <c r="AE3" s="46"/>
      <c r="AF3" s="46"/>
      <c r="AG3" s="46"/>
      <c r="AH3" s="46"/>
      <c r="AI3" s="46"/>
      <c r="AJ3" s="46"/>
      <c r="AK3" s="46"/>
      <c r="AL3" s="46"/>
      <c r="AM3" s="46"/>
      <c r="AN3" s="47"/>
      <c r="AO3" s="5" t="s">
        <v>15</v>
      </c>
      <c r="AP3" s="63" t="s">
        <v>15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2:51" ht="15" customHeight="1" thickBot="1">
      <c r="B4" s="26" t="s">
        <v>0</v>
      </c>
      <c r="C4" s="27"/>
      <c r="D4" s="27"/>
      <c r="E4" s="27"/>
      <c r="F4" s="27"/>
      <c r="G4" s="27"/>
      <c r="H4" s="27"/>
      <c r="I4" s="28"/>
      <c r="K4" s="29"/>
      <c r="L4" s="29"/>
      <c r="M4" s="29"/>
      <c r="N4" s="29"/>
      <c r="O4" s="29"/>
      <c r="P4" s="29"/>
      <c r="Q4" s="29"/>
      <c r="R4" s="29"/>
      <c r="T4" s="29"/>
      <c r="U4" s="29"/>
      <c r="V4" s="29"/>
      <c r="W4" s="29"/>
      <c r="X4" s="29"/>
      <c r="Y4" s="29"/>
      <c r="Z4" s="29"/>
      <c r="AA4" s="29"/>
      <c r="AC4" s="4" t="s">
        <v>2</v>
      </c>
      <c r="AD4" s="45"/>
      <c r="AE4" s="46"/>
      <c r="AF4" s="46"/>
      <c r="AG4" s="46"/>
      <c r="AH4" s="46"/>
      <c r="AI4" s="46"/>
      <c r="AJ4" s="46"/>
      <c r="AK4" s="46"/>
      <c r="AL4" s="46"/>
      <c r="AM4" s="46"/>
      <c r="AN4" s="47"/>
      <c r="AO4" s="5" t="s">
        <v>16</v>
      </c>
      <c r="AP4" s="63" t="s">
        <v>16</v>
      </c>
      <c r="AQ4" s="63"/>
      <c r="AR4" s="63"/>
      <c r="AS4" s="63"/>
      <c r="AT4" s="63"/>
      <c r="AU4" s="63"/>
      <c r="AV4" s="63"/>
      <c r="AW4" s="63"/>
      <c r="AX4" s="63"/>
      <c r="AY4" s="63"/>
    </row>
    <row r="5" spans="2:51" ht="15" customHeight="1">
      <c r="B5" s="15" t="s">
        <v>1</v>
      </c>
      <c r="C5" s="64" t="str">
        <f>AP3</f>
        <v>A1</v>
      </c>
      <c r="D5" s="64"/>
      <c r="E5" s="64"/>
      <c r="F5" s="64"/>
      <c r="G5" s="64"/>
      <c r="H5" s="64"/>
      <c r="I5" s="65"/>
      <c r="AC5" s="4" t="s">
        <v>3</v>
      </c>
      <c r="AD5" s="45"/>
      <c r="AE5" s="46"/>
      <c r="AF5" s="46"/>
      <c r="AG5" s="46"/>
      <c r="AH5" s="46"/>
      <c r="AI5" s="46"/>
      <c r="AJ5" s="46"/>
      <c r="AK5" s="46"/>
      <c r="AL5" s="46"/>
      <c r="AM5" s="46"/>
      <c r="AN5" s="47"/>
      <c r="AO5" s="5" t="s">
        <v>17</v>
      </c>
      <c r="AP5" s="63" t="s">
        <v>17</v>
      </c>
      <c r="AQ5" s="63"/>
      <c r="AR5" s="63"/>
      <c r="AS5" s="63"/>
      <c r="AT5" s="63"/>
      <c r="AU5" s="63"/>
      <c r="AV5" s="63"/>
      <c r="AW5" s="63"/>
      <c r="AX5" s="63"/>
      <c r="AY5" s="63"/>
    </row>
    <row r="6" spans="2:40" ht="15" customHeight="1">
      <c r="B6" s="7" t="s">
        <v>2</v>
      </c>
      <c r="C6" s="66" t="str">
        <f>AP4</f>
        <v>A2</v>
      </c>
      <c r="D6" s="66"/>
      <c r="E6" s="66"/>
      <c r="F6" s="66"/>
      <c r="G6" s="66"/>
      <c r="H6" s="66"/>
      <c r="I6" s="67"/>
      <c r="AD6" s="45"/>
      <c r="AE6" s="46"/>
      <c r="AF6" s="46"/>
      <c r="AG6" s="46"/>
      <c r="AH6" s="46"/>
      <c r="AI6" s="46"/>
      <c r="AJ6" s="46"/>
      <c r="AK6" s="46"/>
      <c r="AL6" s="46"/>
      <c r="AM6" s="46"/>
      <c r="AN6" s="47"/>
    </row>
    <row r="7" spans="2:9" ht="15" customHeight="1" thickBot="1">
      <c r="B7" s="8" t="s">
        <v>3</v>
      </c>
      <c r="C7" s="43" t="str">
        <f>AP5</f>
        <v>A3</v>
      </c>
      <c r="D7" s="43"/>
      <c r="E7" s="43"/>
      <c r="F7" s="43"/>
      <c r="G7" s="43"/>
      <c r="H7" s="43"/>
      <c r="I7" s="44"/>
    </row>
    <row r="8" ht="15" customHeight="1" thickBot="1"/>
    <row r="9" spans="1:32" ht="15" customHeight="1">
      <c r="A9" s="30" t="s">
        <v>4</v>
      </c>
      <c r="B9" s="33" t="s">
        <v>5</v>
      </c>
      <c r="C9" s="34"/>
      <c r="D9" s="35"/>
      <c r="E9" s="33" t="s">
        <v>6</v>
      </c>
      <c r="F9" s="35"/>
      <c r="G9" s="33" t="s">
        <v>7</v>
      </c>
      <c r="H9" s="34"/>
      <c r="I9" s="35"/>
      <c r="J9" s="33" t="s">
        <v>8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5"/>
      <c r="AF9" s="13"/>
    </row>
    <row r="10" spans="1:27" ht="12.75">
      <c r="A10" s="31"/>
      <c r="B10" s="36"/>
      <c r="C10" s="37"/>
      <c r="D10" s="38"/>
      <c r="E10" s="36"/>
      <c r="F10" s="38"/>
      <c r="G10" s="36"/>
      <c r="H10" s="37"/>
      <c r="I10" s="38"/>
      <c r="J10" s="36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8"/>
    </row>
    <row r="11" spans="1:27" ht="13.5" thickBot="1">
      <c r="A11" s="32"/>
      <c r="B11" s="39"/>
      <c r="C11" s="40"/>
      <c r="D11" s="41"/>
      <c r="E11" s="39"/>
      <c r="F11" s="41"/>
      <c r="G11" s="39"/>
      <c r="H11" s="40"/>
      <c r="I11" s="41"/>
      <c r="J11" s="39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1"/>
    </row>
    <row r="12" spans="1:40" ht="15" customHeight="1">
      <c r="A12" s="6">
        <v>1</v>
      </c>
      <c r="B12" s="56" t="s">
        <v>9</v>
      </c>
      <c r="C12" s="56"/>
      <c r="D12" s="56"/>
      <c r="E12" s="57">
        <v>0</v>
      </c>
      <c r="F12" s="56"/>
      <c r="G12" s="58" t="s">
        <v>10</v>
      </c>
      <c r="H12" s="58"/>
      <c r="I12" s="58"/>
      <c r="J12" s="61" t="str">
        <f>CONCATENATE(C5," ","-"," ",C6)</f>
        <v>A1 - A2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2"/>
      <c r="AC12" s="42" t="s">
        <v>15</v>
      </c>
      <c r="AD12" s="42"/>
      <c r="AE12" s="42"/>
      <c r="AF12" s="42"/>
      <c r="AG12" s="42" t="s">
        <v>16</v>
      </c>
      <c r="AH12" s="42"/>
      <c r="AI12" s="42"/>
      <c r="AJ12" s="42"/>
      <c r="AK12" s="42" t="s">
        <v>17</v>
      </c>
      <c r="AL12" s="42"/>
      <c r="AM12" s="42"/>
      <c r="AN12" s="42"/>
    </row>
    <row r="13" spans="1:40" ht="15" customHeight="1">
      <c r="A13" s="7">
        <v>2</v>
      </c>
      <c r="B13" s="49" t="s">
        <v>13</v>
      </c>
      <c r="C13" s="49"/>
      <c r="D13" s="49"/>
      <c r="E13" s="48">
        <v>0</v>
      </c>
      <c r="F13" s="49"/>
      <c r="G13" s="50" t="s">
        <v>11</v>
      </c>
      <c r="H13" s="50"/>
      <c r="I13" s="50"/>
      <c r="J13" s="51" t="str">
        <f>CONCATENATE(C7," ","-"," ",C5)</f>
        <v>A3 - A1</v>
      </c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</row>
    <row r="14" spans="1:40" ht="15" customHeight="1" thickBot="1">
      <c r="A14" s="8">
        <v>3</v>
      </c>
      <c r="B14" s="59" t="s">
        <v>14</v>
      </c>
      <c r="C14" s="59"/>
      <c r="D14" s="59"/>
      <c r="E14" s="60">
        <v>0</v>
      </c>
      <c r="F14" s="59"/>
      <c r="G14" s="53" t="s">
        <v>12</v>
      </c>
      <c r="H14" s="53"/>
      <c r="I14" s="53"/>
      <c r="J14" s="54" t="str">
        <f>CONCATENATE(C6," ","-"," ",C7)</f>
        <v>A2 - A3</v>
      </c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5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</row>
    <row r="15" spans="29:40" ht="15" customHeight="1"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</row>
    <row r="16" spans="29:40" ht="15" customHeight="1"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</row>
    <row r="18" spans="13:24" ht="15" customHeight="1"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3:24" ht="15" customHeight="1"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3:24" ht="15" customHeight="1"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3:24" ht="15" customHeight="1"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3:24" ht="15" customHeight="1"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</sheetData>
  <sheetProtection password="C45D" sheet="1" selectLockedCells="1"/>
  <mergeCells count="37">
    <mergeCell ref="AP3:AY3"/>
    <mergeCell ref="AD4:AN4"/>
    <mergeCell ref="AP4:AY4"/>
    <mergeCell ref="C5:I5"/>
    <mergeCell ref="AD5:AN5"/>
    <mergeCell ref="AP5:AY5"/>
    <mergeCell ref="B4:I4"/>
    <mergeCell ref="K4:R4"/>
    <mergeCell ref="T4:AA4"/>
    <mergeCell ref="A1:AA1"/>
    <mergeCell ref="A2:AA2"/>
    <mergeCell ref="AC2:AN2"/>
    <mergeCell ref="AO2:AY2"/>
    <mergeCell ref="AD3:AN3"/>
    <mergeCell ref="A9:A11"/>
    <mergeCell ref="B9:D11"/>
    <mergeCell ref="E9:F11"/>
    <mergeCell ref="G9:I11"/>
    <mergeCell ref="J9:AA11"/>
    <mergeCell ref="AC12:AF16"/>
    <mergeCell ref="AG12:AJ16"/>
    <mergeCell ref="C6:I6"/>
    <mergeCell ref="AD6:AN6"/>
    <mergeCell ref="C7:I7"/>
    <mergeCell ref="AK12:AN16"/>
    <mergeCell ref="B13:D13"/>
    <mergeCell ref="B12:D12"/>
    <mergeCell ref="E13:F13"/>
    <mergeCell ref="E12:F12"/>
    <mergeCell ref="G12:I12"/>
    <mergeCell ref="G13:I13"/>
    <mergeCell ref="J13:AA13"/>
    <mergeCell ref="B14:D14"/>
    <mergeCell ref="E14:F14"/>
    <mergeCell ref="G14:I14"/>
    <mergeCell ref="J14:AA14"/>
    <mergeCell ref="J12:AA12"/>
  </mergeCells>
  <printOptions horizontalCentered="1"/>
  <pageMargins left="0.15748031496062992" right="0.15748031496062992" top="0.1968503937007874" bottom="0.1968503937007874" header="0.1968503937007874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19"/>
  <sheetViews>
    <sheetView showGridLines="0" zoomScale="115" zoomScaleNormal="115" zoomScalePageLayoutView="0" workbookViewId="0" topLeftCell="A1">
      <selection activeCell="B13" sqref="B13:D18"/>
    </sheetView>
  </sheetViews>
  <sheetFormatPr defaultColWidth="3.625" defaultRowHeight="15" customHeight="1"/>
  <cols>
    <col min="1" max="1" width="3.625" style="3" customWidth="1"/>
    <col min="2" max="16384" width="3.625" style="2" customWidth="1"/>
  </cols>
  <sheetData>
    <row r="1" spans="1:27" ht="18" customHeight="1">
      <c r="A1" s="25" t="s">
        <v>52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51" ht="18" customHeight="1">
      <c r="A2" s="25" t="s">
        <v>62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C2" s="69" t="s">
        <v>8</v>
      </c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8" t="s">
        <v>32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</row>
    <row r="3" spans="29:51" ht="15" customHeight="1" thickBot="1">
      <c r="AC3" s="4" t="s">
        <v>1</v>
      </c>
      <c r="AD3" s="45" t="s">
        <v>71</v>
      </c>
      <c r="AE3" s="46"/>
      <c r="AF3" s="46"/>
      <c r="AG3" s="46"/>
      <c r="AH3" s="46"/>
      <c r="AI3" s="46"/>
      <c r="AJ3" s="46"/>
      <c r="AK3" s="46"/>
      <c r="AL3" s="46"/>
      <c r="AM3" s="46"/>
      <c r="AN3" s="47"/>
      <c r="AO3" s="5" t="s">
        <v>15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</row>
    <row r="4" spans="2:51" ht="15" customHeight="1" thickBot="1">
      <c r="B4" s="101" t="s">
        <v>0</v>
      </c>
      <c r="C4" s="102"/>
      <c r="D4" s="102"/>
      <c r="E4" s="102"/>
      <c r="F4" s="102"/>
      <c r="G4" s="102"/>
      <c r="H4" s="102"/>
      <c r="I4" s="103"/>
      <c r="K4" s="29"/>
      <c r="L4" s="29"/>
      <c r="M4" s="29"/>
      <c r="N4" s="29"/>
      <c r="O4" s="29"/>
      <c r="P4" s="29"/>
      <c r="Q4" s="29"/>
      <c r="R4" s="29"/>
      <c r="T4" s="29"/>
      <c r="U4" s="29"/>
      <c r="V4" s="29"/>
      <c r="W4" s="29"/>
      <c r="X4" s="29"/>
      <c r="Y4" s="29"/>
      <c r="Z4" s="29"/>
      <c r="AA4" s="29"/>
      <c r="AC4" s="4" t="s">
        <v>2</v>
      </c>
      <c r="AD4" s="45"/>
      <c r="AE4" s="46"/>
      <c r="AF4" s="46"/>
      <c r="AG4" s="46"/>
      <c r="AH4" s="46"/>
      <c r="AI4" s="46"/>
      <c r="AJ4" s="46"/>
      <c r="AK4" s="46"/>
      <c r="AL4" s="46"/>
      <c r="AM4" s="46"/>
      <c r="AN4" s="47"/>
      <c r="AO4" s="5" t="s">
        <v>16</v>
      </c>
      <c r="AP4" s="63"/>
      <c r="AQ4" s="63"/>
      <c r="AR4" s="63"/>
      <c r="AS4" s="63"/>
      <c r="AT4" s="63"/>
      <c r="AU4" s="63"/>
      <c r="AV4" s="63"/>
      <c r="AW4" s="63"/>
      <c r="AX4" s="63"/>
      <c r="AY4" s="63"/>
    </row>
    <row r="5" spans="2:51" ht="15" customHeight="1">
      <c r="B5" s="6" t="s">
        <v>1</v>
      </c>
      <c r="C5" s="104"/>
      <c r="D5" s="104"/>
      <c r="E5" s="104"/>
      <c r="F5" s="104"/>
      <c r="G5" s="104"/>
      <c r="H5" s="104"/>
      <c r="I5" s="105"/>
      <c r="AC5" s="4" t="s">
        <v>3</v>
      </c>
      <c r="AD5" s="45"/>
      <c r="AE5" s="46"/>
      <c r="AF5" s="46"/>
      <c r="AG5" s="46"/>
      <c r="AH5" s="46"/>
      <c r="AI5" s="46"/>
      <c r="AJ5" s="46"/>
      <c r="AK5" s="46"/>
      <c r="AL5" s="46"/>
      <c r="AM5" s="46"/>
      <c r="AN5" s="47"/>
      <c r="AO5" s="5" t="s">
        <v>17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</row>
    <row r="6" spans="2:51" ht="15" customHeight="1">
      <c r="B6" s="7" t="s">
        <v>2</v>
      </c>
      <c r="C6" s="66"/>
      <c r="D6" s="66"/>
      <c r="E6" s="66"/>
      <c r="F6" s="66"/>
      <c r="G6" s="66"/>
      <c r="H6" s="66"/>
      <c r="I6" s="67"/>
      <c r="AC6" s="4" t="s">
        <v>18</v>
      </c>
      <c r="AD6" s="45"/>
      <c r="AE6" s="46"/>
      <c r="AF6" s="46"/>
      <c r="AG6" s="46"/>
      <c r="AH6" s="46"/>
      <c r="AI6" s="46"/>
      <c r="AJ6" s="46"/>
      <c r="AK6" s="46"/>
      <c r="AL6" s="46"/>
      <c r="AM6" s="46"/>
      <c r="AN6" s="47"/>
      <c r="AO6" s="5" t="s">
        <v>19</v>
      </c>
      <c r="AP6" s="63"/>
      <c r="AQ6" s="63"/>
      <c r="AR6" s="63"/>
      <c r="AS6" s="63"/>
      <c r="AT6" s="63"/>
      <c r="AU6" s="63"/>
      <c r="AV6" s="63"/>
      <c r="AW6" s="63"/>
      <c r="AX6" s="63"/>
      <c r="AY6" s="63"/>
    </row>
    <row r="7" spans="2:9" ht="15" customHeight="1">
      <c r="B7" s="7" t="s">
        <v>3</v>
      </c>
      <c r="C7" s="66"/>
      <c r="D7" s="66"/>
      <c r="E7" s="66"/>
      <c r="F7" s="66"/>
      <c r="G7" s="66"/>
      <c r="H7" s="66"/>
      <c r="I7" s="67"/>
    </row>
    <row r="8" spans="2:9" ht="15" customHeight="1" thickBot="1">
      <c r="B8" s="8" t="s">
        <v>18</v>
      </c>
      <c r="C8" s="43"/>
      <c r="D8" s="43"/>
      <c r="E8" s="43"/>
      <c r="F8" s="43"/>
      <c r="G8" s="43"/>
      <c r="H8" s="43"/>
      <c r="I8" s="44"/>
    </row>
    <row r="9" spans="2:9" ht="15" customHeight="1" thickBot="1">
      <c r="B9" s="9"/>
      <c r="C9" s="1"/>
      <c r="D9" s="1"/>
      <c r="E9" s="1"/>
      <c r="F9" s="1"/>
      <c r="G9" s="1"/>
      <c r="H9" s="1"/>
      <c r="I9" s="1"/>
    </row>
    <row r="10" spans="1:44" ht="15" customHeight="1">
      <c r="A10" s="30" t="s">
        <v>4</v>
      </c>
      <c r="B10" s="33" t="s">
        <v>5</v>
      </c>
      <c r="C10" s="34"/>
      <c r="D10" s="35"/>
      <c r="E10" s="33" t="s">
        <v>6</v>
      </c>
      <c r="F10" s="35"/>
      <c r="G10" s="33" t="s">
        <v>38</v>
      </c>
      <c r="H10" s="34"/>
      <c r="I10" s="35"/>
      <c r="J10" s="33" t="s">
        <v>8</v>
      </c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5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</row>
    <row r="11" spans="1:44" ht="15" customHeight="1">
      <c r="A11" s="31"/>
      <c r="B11" s="36"/>
      <c r="C11" s="37"/>
      <c r="D11" s="38"/>
      <c r="E11" s="36"/>
      <c r="F11" s="38"/>
      <c r="G11" s="36"/>
      <c r="H11" s="37"/>
      <c r="I11" s="38"/>
      <c r="J11" s="36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8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</row>
    <row r="12" spans="1:52" ht="13.5" thickBot="1">
      <c r="A12" s="32"/>
      <c r="B12" s="39"/>
      <c r="C12" s="40"/>
      <c r="D12" s="41"/>
      <c r="E12" s="39"/>
      <c r="F12" s="41"/>
      <c r="G12" s="39"/>
      <c r="H12" s="40"/>
      <c r="I12" s="41"/>
      <c r="J12" s="39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1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W12" s="11"/>
      <c r="AX12" s="11"/>
      <c r="AY12" s="11"/>
      <c r="AZ12" s="11"/>
    </row>
    <row r="13" spans="1:52" ht="15" customHeight="1" thickBot="1">
      <c r="A13" s="6">
        <v>1</v>
      </c>
      <c r="B13" s="112"/>
      <c r="C13" s="56"/>
      <c r="D13" s="56"/>
      <c r="E13" s="57">
        <v>0</v>
      </c>
      <c r="F13" s="56"/>
      <c r="G13" s="58"/>
      <c r="H13" s="58"/>
      <c r="I13" s="58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2"/>
      <c r="AC13" s="113" t="s">
        <v>15</v>
      </c>
      <c r="AD13" s="113"/>
      <c r="AE13" s="113"/>
      <c r="AF13" s="113"/>
      <c r="AG13" s="113" t="s">
        <v>16</v>
      </c>
      <c r="AH13" s="113"/>
      <c r="AI13" s="113"/>
      <c r="AJ13" s="113"/>
      <c r="AK13" s="113" t="s">
        <v>17</v>
      </c>
      <c r="AL13" s="113"/>
      <c r="AM13" s="113"/>
      <c r="AN13" s="113"/>
      <c r="AO13" s="113" t="s">
        <v>19</v>
      </c>
      <c r="AP13" s="113"/>
      <c r="AQ13" s="113"/>
      <c r="AR13" s="113"/>
      <c r="AS13" s="10"/>
      <c r="AT13" s="10"/>
      <c r="AU13" s="10"/>
      <c r="AV13" s="10"/>
      <c r="AW13" s="10"/>
      <c r="AX13" s="10"/>
      <c r="AY13" s="10"/>
      <c r="AZ13" s="10"/>
    </row>
    <row r="14" spans="1:52" ht="15" customHeight="1" thickBot="1">
      <c r="A14" s="7">
        <v>2</v>
      </c>
      <c r="B14" s="112"/>
      <c r="C14" s="56"/>
      <c r="D14" s="56"/>
      <c r="E14" s="48">
        <v>0</v>
      </c>
      <c r="F14" s="49"/>
      <c r="G14" s="50"/>
      <c r="H14" s="50"/>
      <c r="I14" s="50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2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0"/>
      <c r="AT14" s="10"/>
      <c r="AU14" s="10"/>
      <c r="AV14" s="10"/>
      <c r="AW14" s="10"/>
      <c r="AX14" s="10"/>
      <c r="AY14" s="10"/>
      <c r="AZ14" s="10"/>
    </row>
    <row r="15" spans="1:52" ht="15" customHeight="1" thickBot="1">
      <c r="A15" s="7">
        <v>3</v>
      </c>
      <c r="B15" s="112"/>
      <c r="C15" s="56"/>
      <c r="D15" s="56"/>
      <c r="E15" s="48">
        <v>0</v>
      </c>
      <c r="F15" s="49"/>
      <c r="G15" s="50"/>
      <c r="H15" s="50"/>
      <c r="I15" s="50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2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0"/>
      <c r="AT15" s="10"/>
      <c r="AU15" s="10"/>
      <c r="AV15" s="10"/>
      <c r="AW15" s="10"/>
      <c r="AX15" s="10"/>
      <c r="AY15" s="10"/>
      <c r="AZ15" s="10"/>
    </row>
    <row r="16" spans="1:52" ht="15" customHeight="1" thickBot="1">
      <c r="A16" s="7">
        <v>4</v>
      </c>
      <c r="B16" s="112"/>
      <c r="C16" s="56"/>
      <c r="D16" s="56"/>
      <c r="E16" s="48">
        <v>0</v>
      </c>
      <c r="F16" s="49"/>
      <c r="G16" s="50"/>
      <c r="H16" s="50"/>
      <c r="I16" s="50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2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0"/>
      <c r="AT16" s="10"/>
      <c r="AU16" s="10"/>
      <c r="AV16" s="10"/>
      <c r="AW16" s="10"/>
      <c r="AX16" s="10"/>
      <c r="AY16" s="10"/>
      <c r="AZ16" s="10"/>
    </row>
    <row r="17" spans="1:52" ht="15" customHeight="1" thickBot="1">
      <c r="A17" s="7">
        <v>5</v>
      </c>
      <c r="B17" s="112"/>
      <c r="C17" s="56"/>
      <c r="D17" s="56"/>
      <c r="E17" s="48">
        <v>0</v>
      </c>
      <c r="F17" s="49"/>
      <c r="G17" s="50"/>
      <c r="H17" s="50"/>
      <c r="I17" s="50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2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0"/>
      <c r="AT17" s="10"/>
      <c r="AU17" s="10"/>
      <c r="AV17" s="10"/>
      <c r="AW17" s="10"/>
      <c r="AX17" s="10"/>
      <c r="AY17" s="10"/>
      <c r="AZ17" s="10"/>
    </row>
    <row r="18" spans="1:44" ht="15" customHeight="1" thickBot="1">
      <c r="A18" s="8">
        <v>6</v>
      </c>
      <c r="B18" s="112"/>
      <c r="C18" s="56"/>
      <c r="D18" s="56"/>
      <c r="E18" s="60">
        <v>0</v>
      </c>
      <c r="F18" s="59"/>
      <c r="G18" s="53"/>
      <c r="H18" s="53"/>
      <c r="I18" s="53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5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</row>
    <row r="19" spans="29:44" ht="15" customHeight="1"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</row>
  </sheetData>
  <sheetProtection selectLockedCells="1"/>
  <mergeCells count="52">
    <mergeCell ref="A1:AA1"/>
    <mergeCell ref="A2:AA2"/>
    <mergeCell ref="AC2:AN2"/>
    <mergeCell ref="AO2:AY2"/>
    <mergeCell ref="AD3:AN3"/>
    <mergeCell ref="AP3:AY3"/>
    <mergeCell ref="B4:I4"/>
    <mergeCell ref="K4:R4"/>
    <mergeCell ref="T4:AA4"/>
    <mergeCell ref="AD4:AN4"/>
    <mergeCell ref="AP4:AY4"/>
    <mergeCell ref="C5:I5"/>
    <mergeCell ref="AD5:AN5"/>
    <mergeCell ref="AP5:AY5"/>
    <mergeCell ref="C6:I6"/>
    <mergeCell ref="AD6:AN6"/>
    <mergeCell ref="AP6:AY6"/>
    <mergeCell ref="C7:I7"/>
    <mergeCell ref="C8:I8"/>
    <mergeCell ref="A10:A12"/>
    <mergeCell ref="B10:D12"/>
    <mergeCell ref="E10:F12"/>
    <mergeCell ref="G10:I12"/>
    <mergeCell ref="J10:AA12"/>
    <mergeCell ref="B13:D13"/>
    <mergeCell ref="E13:F13"/>
    <mergeCell ref="G13:I13"/>
    <mergeCell ref="J13:AA13"/>
    <mergeCell ref="AC13:AF17"/>
    <mergeCell ref="AG13:AJ17"/>
    <mergeCell ref="B16:D16"/>
    <mergeCell ref="E16:F16"/>
    <mergeCell ref="G16:I16"/>
    <mergeCell ref="J16:AA16"/>
    <mergeCell ref="AK13:AN17"/>
    <mergeCell ref="AO13:AR17"/>
    <mergeCell ref="B14:D14"/>
    <mergeCell ref="E14:F14"/>
    <mergeCell ref="G14:I14"/>
    <mergeCell ref="J14:AA14"/>
    <mergeCell ref="B15:D15"/>
    <mergeCell ref="E15:F15"/>
    <mergeCell ref="G15:I15"/>
    <mergeCell ref="J15:AA15"/>
    <mergeCell ref="B17:D17"/>
    <mergeCell ref="E17:F17"/>
    <mergeCell ref="G17:I17"/>
    <mergeCell ref="J17:AA17"/>
    <mergeCell ref="B18:D18"/>
    <mergeCell ref="E18:F18"/>
    <mergeCell ref="G18:I18"/>
    <mergeCell ref="J18:AA18"/>
  </mergeCells>
  <printOptions horizontalCentered="1"/>
  <pageMargins left="0.15748031496062992" right="0.15748031496062992" top="0.1968503937007874" bottom="0.1968503937007874" header="0.1968503937007874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18"/>
  <sheetViews>
    <sheetView showGridLines="0" zoomScale="115" zoomScaleNormal="115" zoomScalePageLayoutView="0" workbookViewId="0" topLeftCell="A1">
      <selection activeCell="B18" sqref="B18:D18"/>
    </sheetView>
  </sheetViews>
  <sheetFormatPr defaultColWidth="3.625" defaultRowHeight="15" customHeight="1"/>
  <cols>
    <col min="1" max="1" width="3.625" style="3" customWidth="1"/>
    <col min="2" max="16384" width="3.625" style="2" customWidth="1"/>
  </cols>
  <sheetData>
    <row r="1" spans="1:27" ht="18" customHeight="1">
      <c r="A1" s="25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51" ht="18" customHeight="1">
      <c r="A2" s="25" t="s">
        <v>45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C2" s="69" t="s">
        <v>8</v>
      </c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8" t="s">
        <v>32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</row>
    <row r="3" spans="29:52" ht="15" customHeight="1" thickBot="1">
      <c r="AC3" s="4" t="s">
        <v>1</v>
      </c>
      <c r="AD3" s="45"/>
      <c r="AE3" s="46"/>
      <c r="AF3" s="46"/>
      <c r="AG3" s="46"/>
      <c r="AH3" s="46"/>
      <c r="AI3" s="46"/>
      <c r="AJ3" s="46"/>
      <c r="AK3" s="46"/>
      <c r="AL3" s="46"/>
      <c r="AM3" s="46"/>
      <c r="AN3" s="47"/>
      <c r="AO3" s="5" t="s">
        <v>15</v>
      </c>
      <c r="AP3" s="45" t="s">
        <v>42</v>
      </c>
      <c r="AQ3" s="46"/>
      <c r="AR3" s="46"/>
      <c r="AS3" s="46"/>
      <c r="AT3" s="46"/>
      <c r="AU3" s="46"/>
      <c r="AV3" s="46"/>
      <c r="AW3" s="46"/>
      <c r="AX3" s="46"/>
      <c r="AY3" s="46"/>
      <c r="AZ3" s="47"/>
    </row>
    <row r="4" spans="2:52" ht="15" customHeight="1" thickBot="1">
      <c r="B4" s="101" t="s">
        <v>0</v>
      </c>
      <c r="C4" s="102"/>
      <c r="D4" s="102"/>
      <c r="E4" s="102"/>
      <c r="F4" s="102"/>
      <c r="G4" s="102"/>
      <c r="H4" s="102"/>
      <c r="I4" s="103"/>
      <c r="K4" s="29"/>
      <c r="L4" s="29"/>
      <c r="M4" s="29"/>
      <c r="N4" s="29"/>
      <c r="O4" s="29"/>
      <c r="P4" s="29"/>
      <c r="Q4" s="29"/>
      <c r="R4" s="29"/>
      <c r="T4" s="29"/>
      <c r="U4" s="29"/>
      <c r="V4" s="29"/>
      <c r="W4" s="29"/>
      <c r="X4" s="29"/>
      <c r="Y4" s="29"/>
      <c r="Z4" s="29"/>
      <c r="AA4" s="29"/>
      <c r="AC4" s="4" t="s">
        <v>2</v>
      </c>
      <c r="AD4" s="45"/>
      <c r="AE4" s="46"/>
      <c r="AF4" s="46"/>
      <c r="AG4" s="46"/>
      <c r="AH4" s="46"/>
      <c r="AI4" s="46"/>
      <c r="AJ4" s="46"/>
      <c r="AK4" s="46"/>
      <c r="AL4" s="46"/>
      <c r="AM4" s="46"/>
      <c r="AN4" s="47"/>
      <c r="AO4" s="5" t="s">
        <v>16</v>
      </c>
      <c r="AP4" s="45" t="s">
        <v>46</v>
      </c>
      <c r="AQ4" s="46"/>
      <c r="AR4" s="46"/>
      <c r="AS4" s="46"/>
      <c r="AT4" s="46"/>
      <c r="AU4" s="46"/>
      <c r="AV4" s="46"/>
      <c r="AW4" s="46"/>
      <c r="AX4" s="46"/>
      <c r="AY4" s="46"/>
      <c r="AZ4" s="47"/>
    </row>
    <row r="5" spans="2:52" ht="15" customHeight="1" thickBot="1">
      <c r="B5" s="6" t="s">
        <v>1</v>
      </c>
      <c r="C5" s="104" t="str">
        <f>AP3</f>
        <v>KARABÜK ATATÜRK ORTA OKULU</v>
      </c>
      <c r="D5" s="104"/>
      <c r="E5" s="104"/>
      <c r="F5" s="104"/>
      <c r="G5" s="104"/>
      <c r="H5" s="104"/>
      <c r="I5" s="105"/>
      <c r="AC5" s="4" t="s">
        <v>3</v>
      </c>
      <c r="AD5" s="45"/>
      <c r="AE5" s="46"/>
      <c r="AF5" s="46"/>
      <c r="AG5" s="46"/>
      <c r="AH5" s="46"/>
      <c r="AI5" s="46"/>
      <c r="AJ5" s="46"/>
      <c r="AK5" s="46"/>
      <c r="AL5" s="46"/>
      <c r="AM5" s="46"/>
      <c r="AN5" s="47"/>
      <c r="AO5" s="5" t="s">
        <v>17</v>
      </c>
      <c r="AP5" s="45" t="s">
        <v>47</v>
      </c>
      <c r="AQ5" s="46"/>
      <c r="AR5" s="46"/>
      <c r="AS5" s="46"/>
      <c r="AT5" s="46"/>
      <c r="AU5" s="46"/>
      <c r="AV5" s="46"/>
      <c r="AW5" s="46"/>
      <c r="AX5" s="46"/>
      <c r="AY5" s="46"/>
      <c r="AZ5" s="47"/>
    </row>
    <row r="6" spans="2:52" ht="15" customHeight="1" thickBot="1">
      <c r="B6" s="7" t="s">
        <v>2</v>
      </c>
      <c r="C6" s="104" t="str">
        <f>AP4</f>
        <v>BEŞBİNEVLER ŞEHİT CEVDET ÇAY ORTA OKULU</v>
      </c>
      <c r="D6" s="104"/>
      <c r="E6" s="104"/>
      <c r="F6" s="104"/>
      <c r="G6" s="104"/>
      <c r="H6" s="104"/>
      <c r="I6" s="105"/>
      <c r="AC6" s="4" t="s">
        <v>18</v>
      </c>
      <c r="AD6" s="45"/>
      <c r="AE6" s="46"/>
      <c r="AF6" s="46"/>
      <c r="AG6" s="46"/>
      <c r="AH6" s="46"/>
      <c r="AI6" s="46"/>
      <c r="AJ6" s="46"/>
      <c r="AK6" s="46"/>
      <c r="AL6" s="46"/>
      <c r="AM6" s="46"/>
      <c r="AN6" s="47"/>
      <c r="AO6" s="5" t="s">
        <v>19</v>
      </c>
      <c r="AP6" s="45" t="s">
        <v>44</v>
      </c>
      <c r="AQ6" s="46"/>
      <c r="AR6" s="46"/>
      <c r="AS6" s="46"/>
      <c r="AT6" s="46"/>
      <c r="AU6" s="46"/>
      <c r="AV6" s="46"/>
      <c r="AW6" s="46"/>
      <c r="AX6" s="46"/>
      <c r="AY6" s="46"/>
      <c r="AZ6" s="47"/>
    </row>
    <row r="7" spans="2:9" ht="15" customHeight="1" thickBot="1">
      <c r="B7" s="7" t="s">
        <v>3</v>
      </c>
      <c r="C7" s="104" t="str">
        <f>AP5</f>
        <v>TOKİ CEVİZ KENT ORTA OKULU</v>
      </c>
      <c r="D7" s="104"/>
      <c r="E7" s="104"/>
      <c r="F7" s="104"/>
      <c r="G7" s="104"/>
      <c r="H7" s="104"/>
      <c r="I7" s="105"/>
    </row>
    <row r="8" spans="2:9" ht="15" customHeight="1" thickBot="1">
      <c r="B8" s="8" t="s">
        <v>18</v>
      </c>
      <c r="C8" s="104" t="str">
        <f>AP6</f>
        <v>SAFRANBOLU KANUNİ ORTA OKULU</v>
      </c>
      <c r="D8" s="104"/>
      <c r="E8" s="104"/>
      <c r="F8" s="104"/>
      <c r="G8" s="104"/>
      <c r="H8" s="104"/>
      <c r="I8" s="105"/>
    </row>
    <row r="9" spans="2:9" ht="15" customHeight="1" thickBot="1">
      <c r="B9" s="9"/>
      <c r="C9" s="1"/>
      <c r="D9" s="1"/>
      <c r="E9" s="1"/>
      <c r="F9" s="1"/>
      <c r="G9" s="1"/>
      <c r="H9" s="1"/>
      <c r="I9" s="1"/>
    </row>
    <row r="10" spans="1:27" ht="15" customHeight="1">
      <c r="A10" s="30" t="s">
        <v>4</v>
      </c>
      <c r="B10" s="33" t="s">
        <v>5</v>
      </c>
      <c r="C10" s="34"/>
      <c r="D10" s="35"/>
      <c r="E10" s="33" t="s">
        <v>6</v>
      </c>
      <c r="F10" s="35"/>
      <c r="G10" s="33" t="s">
        <v>38</v>
      </c>
      <c r="H10" s="34"/>
      <c r="I10" s="35"/>
      <c r="J10" s="33" t="s">
        <v>8</v>
      </c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5"/>
    </row>
    <row r="11" spans="1:27" ht="15" customHeight="1">
      <c r="A11" s="31"/>
      <c r="B11" s="36"/>
      <c r="C11" s="37"/>
      <c r="D11" s="38"/>
      <c r="E11" s="36"/>
      <c r="F11" s="38"/>
      <c r="G11" s="36"/>
      <c r="H11" s="37"/>
      <c r="I11" s="38"/>
      <c r="J11" s="36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8"/>
    </row>
    <row r="12" spans="1:52" ht="13.5" thickBot="1">
      <c r="A12" s="32"/>
      <c r="B12" s="39"/>
      <c r="C12" s="40"/>
      <c r="D12" s="41"/>
      <c r="E12" s="39"/>
      <c r="F12" s="41"/>
      <c r="G12" s="39"/>
      <c r="H12" s="40"/>
      <c r="I12" s="41"/>
      <c r="J12" s="39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1"/>
      <c r="AW12" s="11"/>
      <c r="AX12" s="11"/>
      <c r="AY12" s="11"/>
      <c r="AZ12" s="11"/>
    </row>
    <row r="13" spans="1:52" ht="15" customHeight="1" thickBot="1">
      <c r="A13" s="6">
        <v>1</v>
      </c>
      <c r="B13" s="112"/>
      <c r="C13" s="56"/>
      <c r="D13" s="56"/>
      <c r="E13" s="57">
        <v>0</v>
      </c>
      <c r="F13" s="56"/>
      <c r="G13" s="58"/>
      <c r="H13" s="58"/>
      <c r="I13" s="58"/>
      <c r="J13" s="118" t="str">
        <f>CONCATENATE(C5," ","-"," ",C8)</f>
        <v>KARABÜK ATATÜRK ORTA OKULU - SAFRANBOLU KANUNİ ORTA OKULU</v>
      </c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9"/>
      <c r="AC13" s="42" t="s">
        <v>15</v>
      </c>
      <c r="AD13" s="42"/>
      <c r="AE13" s="42"/>
      <c r="AF13" s="42"/>
      <c r="AG13" s="42" t="s">
        <v>16</v>
      </c>
      <c r="AH13" s="42"/>
      <c r="AI13" s="42"/>
      <c r="AJ13" s="42"/>
      <c r="AK13" s="42" t="s">
        <v>17</v>
      </c>
      <c r="AL13" s="42"/>
      <c r="AM13" s="42"/>
      <c r="AN13" s="42"/>
      <c r="AO13" s="42" t="s">
        <v>19</v>
      </c>
      <c r="AP13" s="42"/>
      <c r="AQ13" s="42"/>
      <c r="AR13" s="100"/>
      <c r="AS13" s="14"/>
      <c r="AT13" s="10"/>
      <c r="AU13" s="10"/>
      <c r="AV13" s="10"/>
      <c r="AW13" s="10"/>
      <c r="AX13" s="10"/>
      <c r="AY13" s="10"/>
      <c r="AZ13" s="10"/>
    </row>
    <row r="14" spans="1:52" ht="15" customHeight="1" thickBot="1">
      <c r="A14" s="7">
        <v>2</v>
      </c>
      <c r="B14" s="112"/>
      <c r="C14" s="56"/>
      <c r="D14" s="56"/>
      <c r="E14" s="48">
        <v>0</v>
      </c>
      <c r="F14" s="49"/>
      <c r="G14" s="50"/>
      <c r="H14" s="50"/>
      <c r="I14" s="50"/>
      <c r="J14" s="116" t="str">
        <f>CONCATENATE(C6," ","-"," ",C7)</f>
        <v>BEŞBİNEVLER ŞEHİT CEVDET ÇAY ORTA OKULU - TOKİ CEVİZ KENT ORTA OKULU</v>
      </c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7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100"/>
      <c r="AS14" s="14"/>
      <c r="AT14" s="10"/>
      <c r="AU14" s="10"/>
      <c r="AV14" s="10"/>
      <c r="AW14" s="10"/>
      <c r="AX14" s="10"/>
      <c r="AY14" s="10"/>
      <c r="AZ14" s="10"/>
    </row>
    <row r="15" spans="1:52" ht="15" customHeight="1" thickBot="1">
      <c r="A15" s="7">
        <v>3</v>
      </c>
      <c r="B15" s="112"/>
      <c r="C15" s="56"/>
      <c r="D15" s="56"/>
      <c r="E15" s="48">
        <v>0</v>
      </c>
      <c r="F15" s="49"/>
      <c r="G15" s="50"/>
      <c r="H15" s="50"/>
      <c r="I15" s="50"/>
      <c r="J15" s="116" t="str">
        <f>CONCATENATE(C5," ","-"," ",C7)</f>
        <v>KARABÜK ATATÜRK ORTA OKULU - TOKİ CEVİZ KENT ORTA OKULU</v>
      </c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100"/>
      <c r="AS15" s="14"/>
      <c r="AT15" s="10"/>
      <c r="AU15" s="10"/>
      <c r="AV15" s="10"/>
      <c r="AW15" s="10"/>
      <c r="AX15" s="10"/>
      <c r="AY15" s="10"/>
      <c r="AZ15" s="10"/>
    </row>
    <row r="16" spans="1:52" ht="15" customHeight="1" thickBot="1">
      <c r="A16" s="7">
        <v>4</v>
      </c>
      <c r="B16" s="112"/>
      <c r="C16" s="56"/>
      <c r="D16" s="56"/>
      <c r="E16" s="48">
        <v>0</v>
      </c>
      <c r="F16" s="49"/>
      <c r="G16" s="50"/>
      <c r="H16" s="50"/>
      <c r="I16" s="50"/>
      <c r="J16" s="116" t="str">
        <f>CONCATENATE(C8," ","-"," ",C6)</f>
        <v>SAFRANBOLU KANUNİ ORTA OKULU - BEŞBİNEVLER ŞEHİT CEVDET ÇAY ORTA OKULU</v>
      </c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7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100"/>
      <c r="AS16" s="14"/>
      <c r="AT16" s="10"/>
      <c r="AU16" s="10"/>
      <c r="AV16" s="10"/>
      <c r="AW16" s="10"/>
      <c r="AX16" s="10"/>
      <c r="AY16" s="10"/>
      <c r="AZ16" s="10"/>
    </row>
    <row r="17" spans="1:52" ht="15" customHeight="1" thickBot="1">
      <c r="A17" s="7">
        <v>5</v>
      </c>
      <c r="B17" s="112"/>
      <c r="C17" s="56"/>
      <c r="D17" s="56"/>
      <c r="E17" s="48">
        <v>0</v>
      </c>
      <c r="F17" s="49"/>
      <c r="G17" s="50"/>
      <c r="H17" s="50"/>
      <c r="I17" s="50"/>
      <c r="J17" s="116" t="str">
        <f>CONCATENATE(C5," ","-"," ",C6)</f>
        <v>KARABÜK ATATÜRK ORTA OKULU - BEŞBİNEVLER ŞEHİT CEVDET ÇAY ORTA OKULU</v>
      </c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7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100"/>
      <c r="AS17" s="14"/>
      <c r="AT17" s="10"/>
      <c r="AU17" s="10"/>
      <c r="AV17" s="10"/>
      <c r="AW17" s="10"/>
      <c r="AX17" s="10"/>
      <c r="AY17" s="10"/>
      <c r="AZ17" s="10"/>
    </row>
    <row r="18" spans="1:27" ht="15" customHeight="1" thickBot="1">
      <c r="A18" s="8">
        <v>6</v>
      </c>
      <c r="B18" s="112"/>
      <c r="C18" s="56"/>
      <c r="D18" s="56"/>
      <c r="E18" s="60">
        <v>0</v>
      </c>
      <c r="F18" s="59"/>
      <c r="G18" s="53"/>
      <c r="H18" s="53"/>
      <c r="I18" s="53"/>
      <c r="J18" s="114" t="str">
        <f>CONCATENATE(C7," ","-"," ",C8)</f>
        <v>TOKİ CEVİZ KENT ORTA OKULU - SAFRANBOLU KANUNİ ORTA OKULU</v>
      </c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5"/>
    </row>
  </sheetData>
  <sheetProtection password="CC33" sheet="1" selectLockedCells="1"/>
  <mergeCells count="52">
    <mergeCell ref="AD4:AN4"/>
    <mergeCell ref="A1:AA1"/>
    <mergeCell ref="A2:AA2"/>
    <mergeCell ref="AC2:AN2"/>
    <mergeCell ref="AO2:AY2"/>
    <mergeCell ref="AD3:AN3"/>
    <mergeCell ref="AP3:AZ3"/>
    <mergeCell ref="C5:I5"/>
    <mergeCell ref="AD5:AN5"/>
    <mergeCell ref="AP4:AZ4"/>
    <mergeCell ref="AP5:AZ5"/>
    <mergeCell ref="C6:I6"/>
    <mergeCell ref="AD6:AN6"/>
    <mergeCell ref="AP6:AZ6"/>
    <mergeCell ref="B4:I4"/>
    <mergeCell ref="K4:R4"/>
    <mergeCell ref="T4:AA4"/>
    <mergeCell ref="C7:I7"/>
    <mergeCell ref="C8:I8"/>
    <mergeCell ref="A10:A12"/>
    <mergeCell ref="B10:D12"/>
    <mergeCell ref="E10:F12"/>
    <mergeCell ref="G10:I12"/>
    <mergeCell ref="AK13:AN17"/>
    <mergeCell ref="E17:F17"/>
    <mergeCell ref="G17:I17"/>
    <mergeCell ref="J17:AA17"/>
    <mergeCell ref="J10:AA12"/>
    <mergeCell ref="B13:D13"/>
    <mergeCell ref="E13:F13"/>
    <mergeCell ref="G13:I13"/>
    <mergeCell ref="J13:AA13"/>
    <mergeCell ref="AC13:AF17"/>
    <mergeCell ref="E15:F15"/>
    <mergeCell ref="G15:I15"/>
    <mergeCell ref="J15:AA15"/>
    <mergeCell ref="B17:D17"/>
    <mergeCell ref="AG13:AJ17"/>
    <mergeCell ref="B16:D16"/>
    <mergeCell ref="E16:F16"/>
    <mergeCell ref="G16:I16"/>
    <mergeCell ref="J16:AA16"/>
    <mergeCell ref="B18:D18"/>
    <mergeCell ref="E18:F18"/>
    <mergeCell ref="G18:I18"/>
    <mergeCell ref="J18:AA18"/>
    <mergeCell ref="AO13:AR17"/>
    <mergeCell ref="B14:D14"/>
    <mergeCell ref="E14:F14"/>
    <mergeCell ref="G14:I14"/>
    <mergeCell ref="J14:AA14"/>
    <mergeCell ref="B15:D15"/>
  </mergeCells>
  <printOptions horizontalCentered="1"/>
  <pageMargins left="0.15748031496062992" right="0.15748031496062992" top="0.1968503937007874" bottom="0.1968503937007874" header="0.1968503937007874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24"/>
  <sheetViews>
    <sheetView showGridLines="0" zoomScalePageLayoutView="0" workbookViewId="0" topLeftCell="A1">
      <selection activeCell="A1" sqref="A1:AA1"/>
    </sheetView>
  </sheetViews>
  <sheetFormatPr defaultColWidth="3.625" defaultRowHeight="15" customHeight="1"/>
  <cols>
    <col min="1" max="1" width="3.625" style="3" customWidth="1"/>
    <col min="2" max="16384" width="3.625" style="2" customWidth="1"/>
  </cols>
  <sheetData>
    <row r="1" spans="1:27" ht="18" customHeight="1">
      <c r="A1" s="25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51" ht="18" customHeight="1">
      <c r="A2" s="25" t="s">
        <v>59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C2" s="147" t="s">
        <v>8</v>
      </c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6" t="s">
        <v>32</v>
      </c>
      <c r="AP2" s="146"/>
      <c r="AQ2" s="146"/>
      <c r="AR2" s="146"/>
      <c r="AS2" s="146"/>
      <c r="AT2" s="146"/>
      <c r="AU2" s="146"/>
      <c r="AV2" s="146"/>
      <c r="AW2" s="146"/>
      <c r="AX2" s="146"/>
      <c r="AY2" s="146"/>
    </row>
    <row r="3" spans="29:52" ht="15" customHeight="1" thickBot="1">
      <c r="AC3" s="16" t="s">
        <v>1</v>
      </c>
      <c r="AD3" s="121"/>
      <c r="AE3" s="122"/>
      <c r="AF3" s="122"/>
      <c r="AG3" s="122"/>
      <c r="AH3" s="122"/>
      <c r="AI3" s="122"/>
      <c r="AJ3" s="122"/>
      <c r="AK3" s="122"/>
      <c r="AL3" s="122"/>
      <c r="AM3" s="122"/>
      <c r="AN3" s="123"/>
      <c r="AO3" s="17" t="s">
        <v>15</v>
      </c>
      <c r="AP3" s="121" t="s">
        <v>53</v>
      </c>
      <c r="AQ3" s="122"/>
      <c r="AR3" s="122"/>
      <c r="AS3" s="122"/>
      <c r="AT3" s="122"/>
      <c r="AU3" s="122"/>
      <c r="AV3" s="122"/>
      <c r="AW3" s="122"/>
      <c r="AX3" s="122"/>
      <c r="AY3" s="122"/>
      <c r="AZ3" s="123"/>
    </row>
    <row r="4" spans="2:52" ht="15" customHeight="1" thickBot="1">
      <c r="B4" s="143" t="s">
        <v>0</v>
      </c>
      <c r="C4" s="144"/>
      <c r="D4" s="144"/>
      <c r="E4" s="144"/>
      <c r="F4" s="144"/>
      <c r="G4" s="144"/>
      <c r="H4" s="144"/>
      <c r="I4" s="145"/>
      <c r="K4" s="29"/>
      <c r="L4" s="29"/>
      <c r="M4" s="29"/>
      <c r="N4" s="29"/>
      <c r="O4" s="29"/>
      <c r="P4" s="29"/>
      <c r="Q4" s="29"/>
      <c r="R4" s="29"/>
      <c r="T4" s="29"/>
      <c r="U4" s="29"/>
      <c r="V4" s="29"/>
      <c r="W4" s="29"/>
      <c r="X4" s="29"/>
      <c r="Y4" s="29"/>
      <c r="Z4" s="29"/>
      <c r="AA4" s="29"/>
      <c r="AC4" s="16" t="s">
        <v>2</v>
      </c>
      <c r="AD4" s="121"/>
      <c r="AE4" s="122"/>
      <c r="AF4" s="122"/>
      <c r="AG4" s="122"/>
      <c r="AH4" s="122"/>
      <c r="AI4" s="122"/>
      <c r="AJ4" s="122"/>
      <c r="AK4" s="122"/>
      <c r="AL4" s="122"/>
      <c r="AM4" s="122"/>
      <c r="AN4" s="123"/>
      <c r="AO4" s="17" t="s">
        <v>16</v>
      </c>
      <c r="AP4" s="121" t="s">
        <v>54</v>
      </c>
      <c r="AQ4" s="122"/>
      <c r="AR4" s="122"/>
      <c r="AS4" s="122"/>
      <c r="AT4" s="122"/>
      <c r="AU4" s="122"/>
      <c r="AV4" s="122"/>
      <c r="AW4" s="122"/>
      <c r="AX4" s="122"/>
      <c r="AY4" s="122"/>
      <c r="AZ4" s="123"/>
    </row>
    <row r="5" spans="2:52" ht="15" customHeight="1" thickBot="1">
      <c r="B5" s="6" t="s">
        <v>1</v>
      </c>
      <c r="C5" s="104" t="str">
        <f>AP3</f>
        <v>FEVZİ ÇAKMAK ORTA OKULU</v>
      </c>
      <c r="D5" s="104"/>
      <c r="E5" s="104"/>
      <c r="F5" s="104"/>
      <c r="G5" s="104"/>
      <c r="H5" s="104"/>
      <c r="I5" s="105"/>
      <c r="AC5" s="16" t="s">
        <v>3</v>
      </c>
      <c r="AD5" s="121"/>
      <c r="AE5" s="122"/>
      <c r="AF5" s="122"/>
      <c r="AG5" s="122"/>
      <c r="AH5" s="122"/>
      <c r="AI5" s="122"/>
      <c r="AJ5" s="122"/>
      <c r="AK5" s="122"/>
      <c r="AL5" s="122"/>
      <c r="AM5" s="122"/>
      <c r="AN5" s="123"/>
      <c r="AO5" s="17" t="s">
        <v>17</v>
      </c>
      <c r="AP5" s="121" t="s">
        <v>60</v>
      </c>
      <c r="AQ5" s="122"/>
      <c r="AR5" s="122"/>
      <c r="AS5" s="122"/>
      <c r="AT5" s="122"/>
      <c r="AU5" s="122"/>
      <c r="AV5" s="122"/>
      <c r="AW5" s="122"/>
      <c r="AX5" s="122"/>
      <c r="AY5" s="122"/>
      <c r="AZ5" s="123"/>
    </row>
    <row r="6" spans="2:52" ht="15" customHeight="1" thickBot="1">
      <c r="B6" s="7" t="s">
        <v>2</v>
      </c>
      <c r="C6" s="104" t="str">
        <f>AP4</f>
        <v>KARTALTEPE ORTA OKULU</v>
      </c>
      <c r="D6" s="104"/>
      <c r="E6" s="104"/>
      <c r="F6" s="104"/>
      <c r="G6" s="104"/>
      <c r="H6" s="104"/>
      <c r="I6" s="105"/>
      <c r="AC6" s="16" t="s">
        <v>18</v>
      </c>
      <c r="AD6" s="121"/>
      <c r="AE6" s="122"/>
      <c r="AF6" s="122"/>
      <c r="AG6" s="122"/>
      <c r="AH6" s="122"/>
      <c r="AI6" s="122"/>
      <c r="AJ6" s="122"/>
      <c r="AK6" s="122"/>
      <c r="AL6" s="122"/>
      <c r="AM6" s="122"/>
      <c r="AN6" s="123"/>
      <c r="AO6" s="17" t="s">
        <v>19</v>
      </c>
      <c r="AP6" s="121" t="s">
        <v>61</v>
      </c>
      <c r="AQ6" s="122"/>
      <c r="AR6" s="122"/>
      <c r="AS6" s="122"/>
      <c r="AT6" s="122"/>
      <c r="AU6" s="122"/>
      <c r="AV6" s="122"/>
      <c r="AW6" s="122"/>
      <c r="AX6" s="122"/>
      <c r="AY6" s="122"/>
      <c r="AZ6" s="123"/>
    </row>
    <row r="7" spans="2:52" ht="15" customHeight="1" thickBot="1">
      <c r="B7" s="7" t="s">
        <v>3</v>
      </c>
      <c r="C7" s="104" t="str">
        <f>AP5</f>
        <v>SAFRANBOLU HARMANLAR ORTA OKULU</v>
      </c>
      <c r="D7" s="104"/>
      <c r="E7" s="104"/>
      <c r="F7" s="104"/>
      <c r="G7" s="104"/>
      <c r="H7" s="104"/>
      <c r="I7" s="105"/>
      <c r="AC7" s="16" t="s">
        <v>20</v>
      </c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7" t="s">
        <v>21</v>
      </c>
      <c r="AP7" s="148" t="s">
        <v>72</v>
      </c>
      <c r="AQ7" s="148"/>
      <c r="AR7" s="148"/>
      <c r="AS7" s="148"/>
      <c r="AT7" s="148"/>
      <c r="AU7" s="148"/>
      <c r="AV7" s="148"/>
      <c r="AW7" s="148"/>
      <c r="AX7" s="148"/>
      <c r="AY7" s="148"/>
      <c r="AZ7" s="148"/>
    </row>
    <row r="8" spans="2:9" ht="15" customHeight="1" thickBot="1">
      <c r="B8" s="7" t="s">
        <v>18</v>
      </c>
      <c r="C8" s="104" t="str">
        <f>AP6</f>
        <v>YENİCE YORTAN ORTA OKULU</v>
      </c>
      <c r="D8" s="104"/>
      <c r="E8" s="104"/>
      <c r="F8" s="104"/>
      <c r="G8" s="104"/>
      <c r="H8" s="104"/>
      <c r="I8" s="105"/>
    </row>
    <row r="9" spans="2:9" ht="15" customHeight="1" thickBot="1">
      <c r="B9" s="8" t="s">
        <v>20</v>
      </c>
      <c r="C9" s="104" t="str">
        <f>AP7</f>
        <v>OVACUMA ORTAOKULU</v>
      </c>
      <c r="D9" s="104"/>
      <c r="E9" s="104"/>
      <c r="F9" s="104"/>
      <c r="G9" s="104"/>
      <c r="H9" s="104"/>
      <c r="I9" s="105"/>
    </row>
    <row r="10" spans="2:9" ht="15" customHeight="1" thickBot="1">
      <c r="B10" s="9"/>
      <c r="C10" s="1"/>
      <c r="D10" s="1"/>
      <c r="E10" s="1"/>
      <c r="F10" s="1"/>
      <c r="G10" s="1"/>
      <c r="H10" s="1"/>
      <c r="I10" s="1"/>
    </row>
    <row r="11" spans="1:27" ht="15" customHeight="1">
      <c r="A11" s="124" t="s">
        <v>4</v>
      </c>
      <c r="B11" s="130" t="s">
        <v>5</v>
      </c>
      <c r="C11" s="131"/>
      <c r="D11" s="132"/>
      <c r="E11" s="130" t="s">
        <v>6</v>
      </c>
      <c r="F11" s="132"/>
      <c r="G11" s="130" t="s">
        <v>38</v>
      </c>
      <c r="H11" s="131"/>
      <c r="I11" s="132"/>
      <c r="J11" s="130" t="s">
        <v>8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2"/>
    </row>
    <row r="12" spans="1:27" ht="15" customHeight="1">
      <c r="A12" s="125"/>
      <c r="B12" s="133"/>
      <c r="C12" s="134"/>
      <c r="D12" s="135"/>
      <c r="E12" s="133"/>
      <c r="F12" s="135"/>
      <c r="G12" s="133"/>
      <c r="H12" s="134"/>
      <c r="I12" s="135"/>
      <c r="J12" s="133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5"/>
    </row>
    <row r="13" spans="1:27" ht="13.5" thickBot="1">
      <c r="A13" s="126"/>
      <c r="B13" s="136"/>
      <c r="C13" s="137"/>
      <c r="D13" s="138"/>
      <c r="E13" s="136"/>
      <c r="F13" s="138"/>
      <c r="G13" s="136"/>
      <c r="H13" s="137"/>
      <c r="I13" s="138"/>
      <c r="J13" s="136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8"/>
    </row>
    <row r="14" spans="1:52" ht="15" customHeight="1" thickBot="1">
      <c r="A14" s="6">
        <v>1</v>
      </c>
      <c r="B14" s="106">
        <v>42093</v>
      </c>
      <c r="C14" s="84"/>
      <c r="D14" s="85"/>
      <c r="E14" s="57">
        <v>0.4166666666666667</v>
      </c>
      <c r="F14" s="56"/>
      <c r="G14" s="155" t="s">
        <v>86</v>
      </c>
      <c r="H14" s="156"/>
      <c r="I14" s="157"/>
      <c r="J14" s="61" t="str">
        <f>CONCATENATE(C5," ","-"," ",C8)</f>
        <v>FEVZİ ÇAKMAK ORTA OKULU - YENİCE YORTAN ORTA OKULU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2"/>
      <c r="AC14" s="120" t="s">
        <v>15</v>
      </c>
      <c r="AD14" s="120"/>
      <c r="AE14" s="120"/>
      <c r="AF14" s="120"/>
      <c r="AG14" s="120" t="s">
        <v>16</v>
      </c>
      <c r="AH14" s="120"/>
      <c r="AI14" s="120"/>
      <c r="AJ14" s="120"/>
      <c r="AK14" s="120" t="s">
        <v>17</v>
      </c>
      <c r="AL14" s="120"/>
      <c r="AM14" s="120"/>
      <c r="AN14" s="120"/>
      <c r="AO14" s="120" t="s">
        <v>19</v>
      </c>
      <c r="AP14" s="120"/>
      <c r="AQ14" s="120"/>
      <c r="AR14" s="120"/>
      <c r="AS14" s="120" t="s">
        <v>21</v>
      </c>
      <c r="AT14" s="120"/>
      <c r="AU14" s="120"/>
      <c r="AV14" s="120"/>
      <c r="AW14" s="120"/>
      <c r="AX14" s="120"/>
      <c r="AY14" s="120"/>
      <c r="AZ14" s="120"/>
    </row>
    <row r="15" spans="1:52" ht="15" customHeight="1" thickBot="1">
      <c r="A15" s="7">
        <v>2</v>
      </c>
      <c r="B15" s="127"/>
      <c r="C15" s="128"/>
      <c r="D15" s="129"/>
      <c r="E15" s="57">
        <v>0.458333333333333</v>
      </c>
      <c r="F15" s="56"/>
      <c r="G15" s="158"/>
      <c r="H15" s="159"/>
      <c r="I15" s="160"/>
      <c r="J15" s="51" t="str">
        <f>CONCATENATE(C6," ","-"," ",C7)</f>
        <v>KARTALTEPE ORTA OKULU - SAFRANBOLU HARMANLAR ORTA OKULU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2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</row>
    <row r="16" spans="1:52" ht="15" customHeight="1" thickBot="1">
      <c r="A16" s="23">
        <v>3</v>
      </c>
      <c r="B16" s="149">
        <v>42094</v>
      </c>
      <c r="C16" s="150"/>
      <c r="D16" s="151"/>
      <c r="E16" s="139">
        <v>0.4166666666666667</v>
      </c>
      <c r="F16" s="140"/>
      <c r="G16" s="158"/>
      <c r="H16" s="159"/>
      <c r="I16" s="160"/>
      <c r="J16" s="141" t="str">
        <f>CONCATENATE(C9," ","-"," ",C7)</f>
        <v>OVACUMA ORTAOKULU - SAFRANBOLU HARMANLAR ORTA OKULU</v>
      </c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2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</row>
    <row r="17" spans="1:52" ht="15" customHeight="1" thickBot="1">
      <c r="A17" s="23">
        <v>4</v>
      </c>
      <c r="B17" s="152"/>
      <c r="C17" s="153"/>
      <c r="D17" s="154"/>
      <c r="E17" s="139">
        <v>0.458333333333333</v>
      </c>
      <c r="F17" s="140"/>
      <c r="G17" s="158"/>
      <c r="H17" s="159"/>
      <c r="I17" s="160"/>
      <c r="J17" s="141" t="str">
        <f>CONCATENATE(C5," ","-"," ",C6)</f>
        <v>FEVZİ ÇAKMAK ORTA OKULU - KARTALTEPE ORTA OKULU</v>
      </c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2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</row>
    <row r="18" spans="1:52" ht="15" customHeight="1" thickBot="1">
      <c r="A18" s="7">
        <v>5</v>
      </c>
      <c r="B18" s="106">
        <v>42095</v>
      </c>
      <c r="C18" s="84"/>
      <c r="D18" s="85"/>
      <c r="E18" s="57">
        <v>0.4166666666666667</v>
      </c>
      <c r="F18" s="56"/>
      <c r="G18" s="158"/>
      <c r="H18" s="159"/>
      <c r="I18" s="160"/>
      <c r="J18" s="51" t="str">
        <f>CONCATENATE(C8," ","-"," ",C6)</f>
        <v>YENİCE YORTAN ORTA OKULU - KARTALTEPE ORTA OKULU</v>
      </c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2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</row>
    <row r="19" spans="1:27" ht="15" customHeight="1" thickBot="1">
      <c r="A19" s="7">
        <v>6</v>
      </c>
      <c r="B19" s="127"/>
      <c r="C19" s="128"/>
      <c r="D19" s="129"/>
      <c r="E19" s="57">
        <v>0.458333333333333</v>
      </c>
      <c r="F19" s="56"/>
      <c r="G19" s="158"/>
      <c r="H19" s="159"/>
      <c r="I19" s="160"/>
      <c r="J19" s="51" t="str">
        <f>CONCATENATE(C9," ","-"," ",C5)</f>
        <v>OVACUMA ORTAOKULU - FEVZİ ÇAKMAK ORTA OKULU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2"/>
    </row>
    <row r="20" spans="1:27" ht="15" customHeight="1" thickBot="1">
      <c r="A20" s="23">
        <v>7</v>
      </c>
      <c r="B20" s="149">
        <v>42096</v>
      </c>
      <c r="C20" s="150"/>
      <c r="D20" s="151"/>
      <c r="E20" s="139">
        <v>0.4166666666666667</v>
      </c>
      <c r="F20" s="140"/>
      <c r="G20" s="158"/>
      <c r="H20" s="159"/>
      <c r="I20" s="160"/>
      <c r="J20" s="141" t="str">
        <f>CONCATENATE(C7," ","-"," ",C5)</f>
        <v>SAFRANBOLU HARMANLAR ORTA OKULU - FEVZİ ÇAKMAK ORTA OKULU</v>
      </c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2"/>
    </row>
    <row r="21" spans="1:27" ht="15" customHeight="1" thickBot="1">
      <c r="A21" s="23">
        <v>8</v>
      </c>
      <c r="B21" s="152"/>
      <c r="C21" s="153"/>
      <c r="D21" s="154"/>
      <c r="E21" s="139">
        <v>0.458333333333333</v>
      </c>
      <c r="F21" s="140"/>
      <c r="G21" s="158"/>
      <c r="H21" s="159"/>
      <c r="I21" s="160"/>
      <c r="J21" s="141" t="str">
        <f>CONCATENATE(C8," ","-"," ",C9)</f>
        <v>YENİCE YORTAN ORTA OKULU - OVACUMA ORTAOKULU</v>
      </c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2"/>
    </row>
    <row r="22" spans="1:27" ht="15" customHeight="1" thickBot="1">
      <c r="A22" s="7">
        <v>9</v>
      </c>
      <c r="B22" s="106">
        <v>42097</v>
      </c>
      <c r="C22" s="84"/>
      <c r="D22" s="85"/>
      <c r="E22" s="57">
        <v>0.4166666666666667</v>
      </c>
      <c r="F22" s="56"/>
      <c r="G22" s="158"/>
      <c r="H22" s="159"/>
      <c r="I22" s="160"/>
      <c r="J22" s="51" t="str">
        <f>CONCATENATE(C6," ","-"," ",C9)</f>
        <v>KARTALTEPE ORTA OKULU - OVACUMA ORTAOKULU</v>
      </c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2"/>
    </row>
    <row r="23" spans="1:27" ht="15" customHeight="1" thickBot="1">
      <c r="A23" s="8">
        <v>10</v>
      </c>
      <c r="B23" s="127"/>
      <c r="C23" s="128"/>
      <c r="D23" s="129"/>
      <c r="E23" s="57">
        <v>0.458333333333333</v>
      </c>
      <c r="F23" s="56"/>
      <c r="G23" s="161"/>
      <c r="H23" s="162"/>
      <c r="I23" s="163"/>
      <c r="J23" s="54" t="str">
        <f>CONCATENATE(C7," ","-"," ",C8)</f>
        <v>SAFRANBOLU HARMANLAR ORTA OKULU - YENİCE YORTAN ORTA OKULU</v>
      </c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</row>
    <row r="24" ht="15" customHeight="1">
      <c r="M24" s="24"/>
    </row>
  </sheetData>
  <sheetProtection password="CC33" sheet="1" selectLockedCells="1"/>
  <mergeCells count="59">
    <mergeCell ref="AP3:AZ3"/>
    <mergeCell ref="AP4:AZ4"/>
    <mergeCell ref="AP5:AZ5"/>
    <mergeCell ref="AP6:AZ6"/>
    <mergeCell ref="AP7:AZ7"/>
    <mergeCell ref="AW14:AZ18"/>
    <mergeCell ref="AG14:AJ18"/>
    <mergeCell ref="B11:D13"/>
    <mergeCell ref="J16:AA16"/>
    <mergeCell ref="B20:D21"/>
    <mergeCell ref="B22:D23"/>
    <mergeCell ref="G14:I23"/>
    <mergeCell ref="C9:I9"/>
    <mergeCell ref="C7:I7"/>
    <mergeCell ref="E17:F17"/>
    <mergeCell ref="E16:F16"/>
    <mergeCell ref="B14:D15"/>
    <mergeCell ref="B16:D17"/>
    <mergeCell ref="C8:I8"/>
    <mergeCell ref="AO2:AY2"/>
    <mergeCell ref="AD3:AN3"/>
    <mergeCell ref="AC2:AN2"/>
    <mergeCell ref="J17:AA17"/>
    <mergeCell ref="AO14:AR18"/>
    <mergeCell ref="E18:F18"/>
    <mergeCell ref="AD7:AN7"/>
    <mergeCell ref="AD4:AN4"/>
    <mergeCell ref="J11:AA13"/>
    <mergeCell ref="AS14:AV18"/>
    <mergeCell ref="J23:AA23"/>
    <mergeCell ref="E23:F23"/>
    <mergeCell ref="A1:AA1"/>
    <mergeCell ref="A2:AA2"/>
    <mergeCell ref="B4:I4"/>
    <mergeCell ref="K4:R4"/>
    <mergeCell ref="T4:AA4"/>
    <mergeCell ref="E11:F13"/>
    <mergeCell ref="J20:AA20"/>
    <mergeCell ref="E20:F20"/>
    <mergeCell ref="A11:A13"/>
    <mergeCell ref="J22:AA22"/>
    <mergeCell ref="E22:F22"/>
    <mergeCell ref="B18:D19"/>
    <mergeCell ref="AK14:AN18"/>
    <mergeCell ref="E19:F19"/>
    <mergeCell ref="J19:AA19"/>
    <mergeCell ref="G11:I13"/>
    <mergeCell ref="E21:F21"/>
    <mergeCell ref="J21:AA21"/>
    <mergeCell ref="J15:AA15"/>
    <mergeCell ref="E14:F14"/>
    <mergeCell ref="AC14:AF18"/>
    <mergeCell ref="C5:I5"/>
    <mergeCell ref="AD6:AN6"/>
    <mergeCell ref="J18:AA18"/>
    <mergeCell ref="J14:AA14"/>
    <mergeCell ref="C6:I6"/>
    <mergeCell ref="E15:F15"/>
    <mergeCell ref="AD5:AN5"/>
  </mergeCells>
  <printOptions horizontalCentered="1"/>
  <pageMargins left="0.15748031496062992" right="0.15748031496062992" top="0.1968503937007874" bottom="0.1968503937007874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sezgin sayın</dc:creator>
  <cp:keywords/>
  <dc:description/>
  <cp:lastModifiedBy>Veysel</cp:lastModifiedBy>
  <cp:lastPrinted>2014-11-12T11:06:07Z</cp:lastPrinted>
  <dcterms:created xsi:type="dcterms:W3CDTF">2011-05-09T07:56:47Z</dcterms:created>
  <dcterms:modified xsi:type="dcterms:W3CDTF">2014-11-12T11:06:10Z</dcterms:modified>
  <cp:category/>
  <cp:version/>
  <cp:contentType/>
  <cp:contentStatus/>
</cp:coreProperties>
</file>